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P:\Provisional Positions\2026-27\Continuations Sent to Institutions-Entities for 2026-27\"/>
    </mc:Choice>
  </mc:AlternateContent>
  <xr:revisionPtr revIDLastSave="0" documentId="13_ncr:1_{36BE3AD8-A5D8-4A96-B67A-8AB5B73CEC96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UAPB" sheetId="1" r:id="rId1"/>
  </sheets>
  <definedNames>
    <definedName name="_xlnm._FilterDatabase" localSheetId="0" hidden="1">UAPB!$A$14:$J$14</definedName>
    <definedName name="_xlnm.Print_Area" localSheetId="0">UAPB!$A$1:$J$138</definedName>
    <definedName name="_xlnm.Print_Titles" localSheetId="0">UAPB!$1:$14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6" i="1" l="1"/>
  <c r="C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Chandra Robinson</author>
    <author>Chandra Robinson (ADHE)</author>
  </authors>
  <commentList>
    <comment ref="B17" authorId="0" shapeId="0" xr:uid="{578B132E-6942-4D34-B127-7AF1D79DCE98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UALR, UAM-COT - McGehee &amp; Crossett have this title &amp; used same LIM</t>
        </r>
      </text>
    </comment>
    <comment ref="B18" authorId="0" shapeId="0" xr:uid="{8C0215D3-75D1-47A0-B7A1-1B3EE238A2A3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Research Assistant in Act 259 of 2019
In AES 12-Month academic positions section
</t>
        </r>
      </text>
    </comment>
    <comment ref="B21" authorId="0" shapeId="0" xr:uid="{977FBFC5-9158-4F9D-B96B-DE1DF9E52FD9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UALR, UAM-COT - McGehee &amp; Crossett have this title &amp; used same LIM</t>
        </r>
      </text>
    </comment>
    <comment ref="B53" authorId="0" shapeId="0" xr:uid="{46EC2135-48E2-4DC0-9226-2DD276D8D52B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UALR, UAM-COT - McGehee &amp; Crossett have this title &amp; used same LIM</t>
        </r>
      </text>
    </comment>
    <comment ref="B55" authorId="0" shapeId="0" xr:uid="{67812D0D-64D0-44CD-AB63-BBEB9BACBD3F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Research Assistant in Act 259 of 2019
In AES 12-Month academic positions section
</t>
        </r>
      </text>
    </comment>
    <comment ref="B56" authorId="0" shapeId="0" xr:uid="{E547A0A8-B7CD-461A-919A-484AC2D80D6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ASUJ, UA-Grantham, UALR &amp; UCA have this title in their appropriation</t>
        </r>
      </text>
    </comment>
    <comment ref="B63" authorId="0" shapeId="0" xr:uid="{3C630641-19F8-49E7-AC4F-6C4F018A5E1C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 has this title &amp; LIM</t>
        </r>
      </text>
    </comment>
    <comment ref="B67" authorId="0" shapeId="0" xr:uid="{E1D778B6-1786-4AAF-83F1-441FABFB99D6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HSU has this title and the same LIM</t>
        </r>
      </text>
    </comment>
    <comment ref="B78" authorId="0" shapeId="0" xr:uid="{8C3C74CE-0922-4CF4-8A67-5C854D76BFDE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SEAC &amp; UACCM have this title</t>
        </r>
      </text>
    </comment>
    <comment ref="B89" authorId="0" shapeId="0" xr:uid="{522F5C58-3624-4EA2-B44C-2AEAFEAEE90D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ASUJ has this title &amp; LIM
</t>
        </r>
      </text>
    </comment>
    <comment ref="B91" authorId="0" shapeId="0" xr:uid="{239F647E-8C45-452C-B15C-F1A4920E65CF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SEAC &amp; UACCM have this title</t>
        </r>
      </text>
    </comment>
    <comment ref="B113" authorId="0" shapeId="0" xr:uid="{7AC81A3D-555B-4BB1-AFEA-C807B5B36AA7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UALR, UAM-COT - McGehee &amp; Crossett have this title &amp; used same LIM</t>
        </r>
      </text>
    </comment>
    <comment ref="B115" authorId="1" shapeId="0" xr:uid="{8E5E389D-5B8A-415C-8B19-D05A8C2F0A44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UAF has this title &amp; LIM</t>
        </r>
      </text>
    </comment>
    <comment ref="B117" authorId="1" shapeId="0" xr:uid="{EC11429D-4C7D-439B-9313-C74D345CDD46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UAM has this title &amp; LIM</t>
        </r>
      </text>
    </comment>
    <comment ref="B118" authorId="1" shapeId="0" xr:uid="{FD71015D-F502-4A97-85E4-5A5F103EE27F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UACCRM has this title &amp; LIM</t>
        </r>
      </text>
    </comment>
    <comment ref="B119" authorId="1" shapeId="0" xr:uid="{EE7A42D0-BBC8-42D0-A49B-5662DD7ADA65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UACCRM has this title &amp; LIM</t>
        </r>
      </text>
    </comment>
    <comment ref="B121" authorId="0" shapeId="0" xr:uid="{93A5C459-B2BF-42AC-B5A7-8A05A349EEA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UALR, UAM-COT - McGehee &amp; Crossett have this title &amp; used same LIM</t>
        </r>
      </text>
    </comment>
  </commentList>
</comments>
</file>

<file path=xl/sharedStrings.xml><?xml version="1.0" encoding="utf-8"?>
<sst xmlns="http://schemas.openxmlformats.org/spreadsheetml/2006/main" count="355" uniqueCount="163">
  <si>
    <t>INST:</t>
  </si>
  <si>
    <t>Item No.</t>
  </si>
  <si>
    <t>Project/Program Director</t>
  </si>
  <si>
    <t>Athletics</t>
  </si>
  <si>
    <t>Project/Program Specialist</t>
  </si>
  <si>
    <t>Title</t>
  </si>
  <si>
    <t>INST PERSONNEL REPRESENTATIVE</t>
  </si>
  <si>
    <t>DATE</t>
  </si>
  <si>
    <t xml:space="preserve"> ADHE PERSONNEL REPRESENTATIVE</t>
  </si>
  <si>
    <t xml:space="preserve">INST PRESIDENT/CHANCELLOR           </t>
  </si>
  <si>
    <t>Number of Positions Authorized by Arkansas Code § 6-63-305</t>
  </si>
  <si>
    <t xml:space="preserve">Board Approval Date:  </t>
  </si>
  <si>
    <t>.</t>
  </si>
  <si>
    <t>Continuations Only</t>
  </si>
  <si>
    <t>Project/Program Manager</t>
  </si>
  <si>
    <t>Research Associate</t>
  </si>
  <si>
    <t>PROVISIONAL POSITION CONTINUATIONS</t>
  </si>
  <si>
    <t>Extension Associate</t>
  </si>
  <si>
    <t>Aquaculture/Fisheries</t>
  </si>
  <si>
    <t>Social Work Program</t>
  </si>
  <si>
    <t>Project Coordinator</t>
  </si>
  <si>
    <t>Laboratory Assistant</t>
  </si>
  <si>
    <t>Agriculture</t>
  </si>
  <si>
    <t>Academic Advisor</t>
  </si>
  <si>
    <t>Title III - Academic Affairs</t>
  </si>
  <si>
    <t>Associate for Administration</t>
  </si>
  <si>
    <t>Title III - Program Administration</t>
  </si>
  <si>
    <t>Extension Program Aide</t>
  </si>
  <si>
    <t>Research, Innovation, and Economic Development</t>
  </si>
  <si>
    <t>Title III-Career Services</t>
  </si>
  <si>
    <t>Minority Research Center</t>
  </si>
  <si>
    <t>Minority Initiative Sub-Recipient Grant Office</t>
  </si>
  <si>
    <t>Title III - Career Services</t>
  </si>
  <si>
    <t>Post Doctoral Fellow</t>
  </si>
  <si>
    <t>Addiction Studies</t>
  </si>
  <si>
    <t>Academic Counselor</t>
  </si>
  <si>
    <t>Transfer Coordinator</t>
  </si>
  <si>
    <t>Senior Research Assistant</t>
  </si>
  <si>
    <t>Assistant Director of Athletics</t>
  </si>
  <si>
    <t xml:space="preserve">Title III - Enrollment Management </t>
  </si>
  <si>
    <t xml:space="preserve">Title III - Program Administration </t>
  </si>
  <si>
    <t>Human Sciences/Early Head Start (EHS) Grant</t>
  </si>
  <si>
    <t>Cooperative Extension Program (CEP)</t>
  </si>
  <si>
    <t>Chemistry &amp; Physics</t>
  </si>
  <si>
    <t>Title III - University Relations &amp; Development</t>
  </si>
  <si>
    <t>Title III - Museum/Cultural Center</t>
  </si>
  <si>
    <t>Asst. Athletic Trainer</t>
  </si>
  <si>
    <t>Vice Chancellor Academic Affairs</t>
  </si>
  <si>
    <t>Graduate Assistant</t>
  </si>
  <si>
    <t>Graduate Assistant - AES</t>
  </si>
  <si>
    <t>100% Grant - 1890 Matching Funds</t>
  </si>
  <si>
    <t xml:space="preserve">100% Grant - Historically Black Colleges and Universities - Undergraduate Program (HBCU-UP) Science, Tech, Engineering, and Math (STEM) </t>
  </si>
  <si>
    <t>100% Collections - Athletics</t>
  </si>
  <si>
    <t>100% Grant - 1890 Matching Funds for Research &amp; Extension</t>
  </si>
  <si>
    <t>100% Federal - Administration for Children and Families (ACF)</t>
  </si>
  <si>
    <t>100% Grant - Minority Research Center</t>
  </si>
  <si>
    <t>Historically Black College and University (HBCU) Master's Degree Program</t>
  </si>
  <si>
    <t>100% Federal - National Science Foundation (NSF)</t>
  </si>
  <si>
    <t xml:space="preserve">Economic Research and Development </t>
  </si>
  <si>
    <t>School of Education</t>
  </si>
  <si>
    <t>100% Grant - Texas Tech University</t>
  </si>
  <si>
    <t>Instructor - 12 Month</t>
  </si>
  <si>
    <t>Human Sciences Department</t>
  </si>
  <si>
    <t>Title III - University Museum/Cultural Center</t>
  </si>
  <si>
    <t>School of Agriculture, Fisheries &amp; Human Science (SAFHS) - Cooperative Extension Program (CEP)</t>
  </si>
  <si>
    <t>School of Agriculture, Fisheries &amp; Human Science (SAFHS) Office of International Programs</t>
  </si>
  <si>
    <t>Title III - Enrollment Management</t>
  </si>
  <si>
    <t>Title III - Enrollment Management and Student Success</t>
  </si>
  <si>
    <t>Title III - Program Adminstration</t>
  </si>
  <si>
    <t>Research, Economic Devlopment &amp; Innovation</t>
  </si>
  <si>
    <t>Science, Technology, Engineering, and Math (STEM)  Academy/Division of Research</t>
  </si>
  <si>
    <t>Fiscal Support Specialist</t>
  </si>
  <si>
    <t>Administrative Specialist III</t>
  </si>
  <si>
    <t>Day Care Teacher</t>
  </si>
  <si>
    <t>Research Technologist</t>
  </si>
  <si>
    <t>HEI Program Coordinator</t>
  </si>
  <si>
    <t>Research Project Analyst</t>
  </si>
  <si>
    <t>Museum Registrar</t>
  </si>
  <si>
    <t>Administrative Support Supervisor</t>
  </si>
  <si>
    <t>Institutional Services Assistant</t>
  </si>
  <si>
    <t>Administrative Analyst</t>
  </si>
  <si>
    <t>100% Grant - Emerging Scholar Leadership Academy (ESLA)</t>
  </si>
  <si>
    <t>Student Involvement &amp; Leadership</t>
  </si>
  <si>
    <t>100% Federal - Title III</t>
  </si>
  <si>
    <t>Academic Affairs</t>
  </si>
  <si>
    <t xml:space="preserve">School of Agriculture, Fisheries &amp; Human Science (SAFHS) </t>
  </si>
  <si>
    <t xml:space="preserve">ADHE ASSISTANT COMMISSIONER       </t>
  </si>
  <si>
    <t>Student Recruitment Specialist</t>
  </si>
  <si>
    <t>Laboratory Technician</t>
  </si>
  <si>
    <t>Extra Help Assistant</t>
  </si>
  <si>
    <t>100% Grant - Arkansas Department of Health and Human Services (DHS)</t>
  </si>
  <si>
    <t>100% Grant - Arkansas Division of Child Care &amp; Early Education</t>
  </si>
  <si>
    <t>100% Grant - Arkansas Department of Health (ADH)</t>
  </si>
  <si>
    <t>Minority Initiative Grant Office</t>
  </si>
  <si>
    <t>50% University Funds - Educational &amp; General (E&amp;G)/50% Federal - U.S. Department of Agriculture (USDA)</t>
  </si>
  <si>
    <t>100% Federal - U.S. Department of Education (ED)</t>
  </si>
  <si>
    <t>Student Support Services (SSS)</t>
  </si>
  <si>
    <t>61% Federal - U.S. Department of Education (ED)/39% University Funds - Educational &amp; General (E&amp;G)</t>
  </si>
  <si>
    <t>50% Federal - U.S. Department of Education (ED)/50% University Funds - Educational &amp; General (E&amp;G)</t>
  </si>
  <si>
    <t>56% Federal - U.S. Department of Education (ED)/44% University Funds - Educational &amp; General (E&amp;G)</t>
  </si>
  <si>
    <t>100% Federal - U.S. Department of Health &amp; Human Services (HHS)</t>
  </si>
  <si>
    <t>100% Federal - U.S. Department of Agriculture (USDA)</t>
  </si>
  <si>
    <t>1890 Cooperative Extension Program (CEP)</t>
  </si>
  <si>
    <t>75% Federal - U.S. Department of Education (ED)/25% University Funds - Educational &amp; General (E&amp;G)</t>
  </si>
  <si>
    <t>100% Federal - Arkansas Diivision of Child Care &amp; Early Education</t>
  </si>
  <si>
    <t>Title III-University Museum/Cultural Center</t>
  </si>
  <si>
    <t>100% Federal - U.S. Department of Defense (DOD)</t>
  </si>
  <si>
    <t>100% Grant - Administration for Children and Families (ACF)</t>
  </si>
  <si>
    <t>Upward Bound (UB)</t>
  </si>
  <si>
    <t>100% Grant - U.S. Department of Education (ED)</t>
  </si>
  <si>
    <t>100% Grant - Delta Regional Authority (DRA)</t>
  </si>
  <si>
    <t>100% Federal - Administration for Children &amp; Family (ACF)</t>
  </si>
  <si>
    <t>University of Arkansas at Pine Bluff (UAPB) Child Development Center</t>
  </si>
  <si>
    <t>100% Grant - Child Care &amp; Early Childhood Education (ECE)</t>
  </si>
  <si>
    <t>50% Federal - U.S. Department of Education (ED)/ 50% University Funds - Educational &amp; General (E&amp;G)</t>
  </si>
  <si>
    <t>78% Federal - U.S. Department of Education (ED)/22% University Funds - Educational &amp; General (E&amp;G)</t>
  </si>
  <si>
    <t>25% University Funds - 1890 State Match Research Facilities Management/25% University Funds - 1890 State Match Extension Facilities Management/50% Federal - U.S. Department of Agriculture (USDA)</t>
  </si>
  <si>
    <t>Chemistry and Physics</t>
  </si>
  <si>
    <t>100% Grant - Food EducatioN for Nutritional security and Empowerment in Local communities (FENNEL)</t>
  </si>
  <si>
    <t>100% Federal - U.S. Department of Agriculture-Agricultural Research Service (USDA-ARS)</t>
  </si>
  <si>
    <t>100% Federal - National Institute of Food &amp; Agriculture (NIFA)</t>
  </si>
  <si>
    <t>100% Grant - Lifting Facilities in Support of Enhancing Learning Environments for Teacher &amp; Education</t>
  </si>
  <si>
    <t>Human Sciences</t>
  </si>
  <si>
    <t>100% Grant - Virtual Interactive Produce Safety (VIPS) for Beginning Farmers</t>
  </si>
  <si>
    <t>Biology</t>
  </si>
  <si>
    <t xml:space="preserve"># of </t>
  </si>
  <si>
    <t xml:space="preserve">Positions </t>
  </si>
  <si>
    <t>Title III - University Relations and Development</t>
  </si>
  <si>
    <t>100% Federal - U.S.Department of Agriculture-Agricultural Research Service (USDA-ARS)</t>
  </si>
  <si>
    <t>100% Grant - Art Experience-Windgate Foundation</t>
  </si>
  <si>
    <t>Art and Design</t>
  </si>
  <si>
    <t>100% Federal - Urban and Community Forestry (UCF) Program of the U.S. Department of Agriculture's (USDA) Forest Service</t>
  </si>
  <si>
    <t>Historically Black Colleges and Universities (HBCUs) Master's - Graduate-Science, Technology, Engineering and Mathematics (G-STEM) Program</t>
  </si>
  <si>
    <t>100% Federal - Supplemental Nutrition Assistance Program Education (SNAP-Ed) FY2025</t>
  </si>
  <si>
    <t>School of Agriculture, Fisheries and Humans Sciences (SAFHS) - 1890 Cooperative Extension-Family and Consumer Sciences (FCS)</t>
  </si>
  <si>
    <t>University of Arkansas at Pine Bluff - Act 71 of 2025 (SB126)</t>
  </si>
  <si>
    <t>Changes for the 2026-27 Fiscal Year</t>
  </si>
  <si>
    <t>Number of Positions Established To Date for 2025-26</t>
  </si>
  <si>
    <t>Percentage % for Each Source of Funding, Type of Funds for Each Source (Federal, Grants, Gifts, Collections, and/or University/College Funds) &amp; Name for Each Source of Funding for 2025-26</t>
  </si>
  <si>
    <t>Maximum Annual Salary for 2025-26</t>
  </si>
  <si>
    <t>Approved for 2025-26</t>
  </si>
  <si>
    <t>Position Assignment for 2025-26</t>
  </si>
  <si>
    <t>Total Funding for 2026-27</t>
  </si>
  <si>
    <t>Position Funding Dates for 2026-27</t>
  </si>
  <si>
    <t>Changes for 2026-27</t>
  </si>
  <si>
    <t>Dir. of General Adult Education</t>
  </si>
  <si>
    <t>Director of Academic Advising</t>
  </si>
  <si>
    <t>Coordinator of Student Recruitment</t>
  </si>
  <si>
    <t>Executive Project/Program Director</t>
  </si>
  <si>
    <t>University of Arkansas at Pine Bluff (UAPB Child Development Center)</t>
  </si>
  <si>
    <t>100% Federal - Evans-Allen</t>
  </si>
  <si>
    <t xml:space="preserve">1890 Research/School of Agriculture, Fisheries, and Human Sciences (SAFHS) </t>
  </si>
  <si>
    <t xml:space="preserve">100% Grant - Thurgood Marshall </t>
  </si>
  <si>
    <t>Enrollment Management</t>
  </si>
  <si>
    <t>Student Engagement &amp; Success Center</t>
  </si>
  <si>
    <t>Office of Recruitment</t>
  </si>
  <si>
    <t>Technical Services</t>
  </si>
  <si>
    <t>Health, Physical Education and Recreation (HPER)</t>
  </si>
  <si>
    <t>Enrollment Management and Student Success</t>
  </si>
  <si>
    <t>95% Federal - Historically Black Colleges and Universities (HBCUs) Program Administration/5% Federal - Fostering Undergraduate Talent by Unlocking Resources for Education (FUTURE Act) Program Administration</t>
  </si>
  <si>
    <t>Title III</t>
  </si>
  <si>
    <t>100% Grant - UAPB I Expand Quantum Information Science and Engineering (QISE): Track 2</t>
  </si>
  <si>
    <t>Human Sciences Child Development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</si>
</sst>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m/d/yy;@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9" fillId="3" borderId="0"/>
    <xf numFmtId="0" fontId="9" fillId="3" borderId="0"/>
    <xf numFmtId="0" fontId="1" fillId="0" borderId="0"/>
  </cellStyleXfs>
  <cellXfs count="42">
    <xf numFmtId="0" fontId="0" fillId="0" borderId="0" xfId="0"/>
    <xf numFmtId="0" fontId="1" fillId="0" borderId="0" xfId="1"/>
    <xf numFmtId="0" fontId="3" fillId="0" borderId="0" xfId="1" applyFont="1"/>
    <xf numFmtId="0" fontId="1" fillId="0" borderId="0" xfId="1" applyAlignment="1">
      <alignment horizontal="center"/>
    </xf>
    <xf numFmtId="0" fontId="1" fillId="0" borderId="2" xfId="1" applyBorder="1"/>
    <xf numFmtId="0" fontId="5" fillId="0" borderId="0" xfId="1" applyFont="1"/>
    <xf numFmtId="0" fontId="6" fillId="0" borderId="0" xfId="1" applyFont="1"/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center"/>
    </xf>
    <xf numFmtId="164" fontId="1" fillId="0" borderId="3" xfId="1" applyNumberFormat="1" applyBorder="1" applyAlignment="1">
      <alignment horizontal="center"/>
    </xf>
    <xf numFmtId="0" fontId="1" fillId="0" borderId="3" xfId="1" applyBorder="1"/>
    <xf numFmtId="0" fontId="1" fillId="0" borderId="4" xfId="1" applyBorder="1"/>
    <xf numFmtId="0" fontId="4" fillId="0" borderId="0" xfId="1" applyFont="1"/>
    <xf numFmtId="0" fontId="1" fillId="0" borderId="3" xfId="1" applyBorder="1" applyAlignment="1">
      <alignment horizontal="left" wrapText="1"/>
    </xf>
    <xf numFmtId="0" fontId="5" fillId="0" borderId="3" xfId="1" applyFont="1" applyBorder="1"/>
    <xf numFmtId="0" fontId="1" fillId="0" borderId="0" xfId="1" applyAlignment="1">
      <alignment wrapText="1"/>
    </xf>
    <xf numFmtId="0" fontId="1" fillId="0" borderId="1" xfId="1" applyBorder="1" applyAlignment="1">
      <alignment horizontal="center"/>
    </xf>
    <xf numFmtId="0" fontId="1" fillId="0" borderId="5" xfId="1" applyBorder="1" applyAlignment="1">
      <alignment horizontal="left"/>
    </xf>
    <xf numFmtId="165" fontId="1" fillId="0" borderId="0" xfId="1" applyNumberFormat="1"/>
    <xf numFmtId="165" fontId="1" fillId="0" borderId="2" xfId="1" applyNumberFormat="1" applyBorder="1"/>
    <xf numFmtId="0" fontId="1" fillId="2" borderId="0" xfId="1" applyFill="1"/>
    <xf numFmtId="0" fontId="1" fillId="2" borderId="2" xfId="1" applyFill="1" applyBorder="1"/>
    <xf numFmtId="165" fontId="1" fillId="2" borderId="2" xfId="1" applyNumberFormat="1" applyFill="1" applyBorder="1"/>
    <xf numFmtId="0" fontId="1" fillId="0" borderId="6" xfId="1" applyBorder="1" applyAlignment="1">
      <alignment horizontal="left"/>
    </xf>
    <xf numFmtId="0" fontId="1" fillId="0" borderId="0" xfId="1" applyAlignment="1">
      <alignment horizontal="right"/>
    </xf>
    <xf numFmtId="0" fontId="1" fillId="0" borderId="6" xfId="1" applyBorder="1" applyAlignment="1">
      <alignment horizontal="center"/>
    </xf>
    <xf numFmtId="0" fontId="1" fillId="0" borderId="6" xfId="1" applyBorder="1" applyAlignment="1">
      <alignment horizontal="left" wrapText="1"/>
    </xf>
    <xf numFmtId="164" fontId="1" fillId="0" borderId="0" xfId="2" applyNumberFormat="1" applyFont="1" applyFill="1" applyAlignment="1">
      <alignment horizontal="center"/>
    </xf>
    <xf numFmtId="164" fontId="1" fillId="0" borderId="3" xfId="2" applyNumberFormat="1" applyFont="1" applyFill="1" applyBorder="1" applyAlignment="1">
      <alignment horizontal="center"/>
    </xf>
    <xf numFmtId="164" fontId="1" fillId="0" borderId="3" xfId="3" applyNumberFormat="1" applyFont="1" applyFill="1" applyBorder="1" applyAlignment="1">
      <alignment horizontal="center"/>
    </xf>
    <xf numFmtId="0" fontId="1" fillId="0" borderId="3" xfId="1" applyBorder="1" applyAlignment="1">
      <alignment horizontal="left" vertical="top" wrapText="1"/>
    </xf>
    <xf numFmtId="0" fontId="1" fillId="0" borderId="3" xfId="4" applyBorder="1" applyAlignment="1">
      <alignment horizontal="left"/>
    </xf>
    <xf numFmtId="0" fontId="1" fillId="0" borderId="3" xfId="0" applyFont="1" applyBorder="1" applyAlignment="1">
      <alignment horizontal="left"/>
    </xf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0" fontId="1" fillId="0" borderId="3" xfId="0" applyFont="1" applyBorder="1" applyAlignment="1">
      <alignment horizontal="left" wrapText="1"/>
    </xf>
    <xf numFmtId="0" fontId="1" fillId="0" borderId="5" xfId="1" applyBorder="1" applyAlignment="1">
      <alignment horizontal="left"/>
    </xf>
    <xf numFmtId="0" fontId="1" fillId="0" borderId="4" xfId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 wrapText="1"/>
    </xf>
    <xf numFmtId="0" fontId="3" fillId="0" borderId="2" xfId="1" applyFont="1" applyBorder="1" applyAlignment="1">
      <alignment horizontal="center" wrapText="1"/>
    </xf>
  </cellXfs>
  <cellStyles count="5">
    <cellStyle name="Normal" xfId="0" builtinId="0"/>
    <cellStyle name="Normal 11" xfId="1" xr:uid="{00000000-0005-0000-0000-000001000000}"/>
    <cellStyle name="Normal 17" xfId="4" xr:uid="{00000000-0005-0000-0000-000002000000}"/>
    <cellStyle name="Normal_Form A" xfId="3" xr:uid="{00000000-0005-0000-0000-000003000000}"/>
    <cellStyle name="Normal_UAPB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8"/>
  <sheetViews>
    <sheetView showGridLines="0" tabSelected="1" zoomScaleNormal="100" workbookViewId="0">
      <selection activeCell="E100" sqref="E100"/>
    </sheetView>
  </sheetViews>
  <sheetFormatPr defaultColWidth="9.140625" defaultRowHeight="12.75" x14ac:dyDescent="0.2"/>
  <cols>
    <col min="1" max="1" width="9.140625" style="1"/>
    <col min="2" max="2" width="53.7109375" style="1" customWidth="1"/>
    <col min="3" max="3" width="13.7109375" style="1" customWidth="1"/>
    <col min="4" max="4" width="22.42578125" style="1" customWidth="1"/>
    <col min="5" max="5" width="47.7109375" style="15" customWidth="1"/>
    <col min="6" max="6" width="47.7109375" style="1" customWidth="1"/>
    <col min="7" max="7" width="20.85546875" style="1" customWidth="1"/>
    <col min="8" max="8" width="25.7109375" style="1" customWidth="1"/>
    <col min="9" max="10" width="20.7109375" style="1" customWidth="1"/>
    <col min="11" max="16384" width="9.140625" style="1"/>
  </cols>
  <sheetData>
    <row r="1" spans="1:10" ht="18" x14ac:dyDescent="0.25">
      <c r="A1" s="38" t="s">
        <v>16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18" x14ac:dyDescent="0.25">
      <c r="A2" s="39" t="s">
        <v>136</v>
      </c>
      <c r="B2" s="39"/>
      <c r="C2" s="39"/>
      <c r="D2" s="39"/>
      <c r="E2" s="39"/>
      <c r="F2" s="39"/>
      <c r="G2" s="39"/>
      <c r="H2" s="39"/>
      <c r="I2" s="39"/>
      <c r="J2" s="39"/>
    </row>
    <row r="4" spans="1:10" ht="15.75" x14ac:dyDescent="0.25">
      <c r="A4" s="2" t="s">
        <v>0</v>
      </c>
      <c r="B4" s="6" t="s">
        <v>135</v>
      </c>
    </row>
    <row r="5" spans="1:10" ht="15.75" x14ac:dyDescent="0.25">
      <c r="A5" s="2"/>
      <c r="B5" s="6"/>
    </row>
    <row r="6" spans="1:10" ht="15.75" x14ac:dyDescent="0.25">
      <c r="A6" s="2"/>
      <c r="B6" s="1" t="s">
        <v>10</v>
      </c>
      <c r="C6" s="3">
        <v>150</v>
      </c>
      <c r="F6" s="20" t="s">
        <v>11</v>
      </c>
      <c r="G6" s="18"/>
    </row>
    <row r="7" spans="1:10" ht="15.75" x14ac:dyDescent="0.25">
      <c r="A7" s="2"/>
      <c r="B7" s="1" t="s">
        <v>137</v>
      </c>
      <c r="C7" s="3">
        <f>C126</f>
        <v>156</v>
      </c>
      <c r="D7" s="12" t="s">
        <v>13</v>
      </c>
    </row>
    <row r="8" spans="1:10" ht="15.75" x14ac:dyDescent="0.25">
      <c r="A8" s="2"/>
      <c r="C8" s="3"/>
    </row>
    <row r="9" spans="1:10" ht="15.75" x14ac:dyDescent="0.25">
      <c r="A9" s="2"/>
      <c r="C9" s="3"/>
      <c r="E9" s="40" t="s">
        <v>138</v>
      </c>
    </row>
    <row r="10" spans="1:10" ht="15.75" customHeight="1" x14ac:dyDescent="0.25">
      <c r="A10" s="2"/>
      <c r="C10" s="3"/>
      <c r="E10" s="40"/>
    </row>
    <row r="11" spans="1:10" ht="12.75" customHeight="1" x14ac:dyDescent="0.25">
      <c r="C11" s="34" t="s">
        <v>125</v>
      </c>
      <c r="E11" s="40"/>
    </row>
    <row r="12" spans="1:10" ht="15.75" customHeight="1" x14ac:dyDescent="0.25">
      <c r="C12" s="33" t="s">
        <v>126</v>
      </c>
      <c r="D12" s="40" t="s">
        <v>139</v>
      </c>
      <c r="E12" s="40"/>
      <c r="H12" s="2"/>
    </row>
    <row r="13" spans="1:10" ht="15.75" customHeight="1" x14ac:dyDescent="0.2">
      <c r="A13" s="40" t="s">
        <v>1</v>
      </c>
      <c r="B13" s="40" t="s">
        <v>5</v>
      </c>
      <c r="C13" s="40" t="s">
        <v>140</v>
      </c>
      <c r="D13" s="40"/>
      <c r="E13" s="40"/>
      <c r="F13" s="40" t="s">
        <v>141</v>
      </c>
      <c r="G13" s="40" t="s">
        <v>142</v>
      </c>
      <c r="H13" s="40" t="s">
        <v>143</v>
      </c>
    </row>
    <row r="14" spans="1:10" ht="15.75" customHeight="1" x14ac:dyDescent="0.25">
      <c r="A14" s="41"/>
      <c r="B14" s="41"/>
      <c r="C14" s="41"/>
      <c r="D14" s="41"/>
      <c r="E14" s="41"/>
      <c r="F14" s="41"/>
      <c r="G14" s="41"/>
      <c r="H14" s="41"/>
      <c r="I14" s="41" t="s">
        <v>144</v>
      </c>
      <c r="J14" s="41"/>
    </row>
    <row r="15" spans="1:10" s="5" customFormat="1" ht="12.75" customHeight="1" x14ac:dyDescent="0.2">
      <c r="A15" s="8">
        <v>1</v>
      </c>
      <c r="B15" s="7" t="s">
        <v>17</v>
      </c>
      <c r="C15" s="8">
        <v>1</v>
      </c>
      <c r="D15" s="9">
        <v>100914.385683392</v>
      </c>
      <c r="E15" s="13" t="s">
        <v>50</v>
      </c>
      <c r="F15" s="7" t="s">
        <v>18</v>
      </c>
      <c r="G15" s="10"/>
      <c r="H15" s="10"/>
      <c r="I15" s="36"/>
      <c r="J15" s="37"/>
    </row>
    <row r="16" spans="1:10" x14ac:dyDescent="0.2">
      <c r="A16" s="8">
        <v>2</v>
      </c>
      <c r="B16" s="7" t="s">
        <v>15</v>
      </c>
      <c r="C16" s="8">
        <v>3</v>
      </c>
      <c r="D16" s="9">
        <v>133427.15809446818</v>
      </c>
      <c r="E16" s="13" t="s">
        <v>50</v>
      </c>
      <c r="F16" s="7" t="s">
        <v>18</v>
      </c>
      <c r="G16" s="10"/>
      <c r="H16" s="10"/>
      <c r="I16" s="36"/>
      <c r="J16" s="37"/>
    </row>
    <row r="17" spans="1:10" ht="25.5" x14ac:dyDescent="0.2">
      <c r="A17" s="8">
        <v>3</v>
      </c>
      <c r="B17" s="31" t="s">
        <v>20</v>
      </c>
      <c r="C17" s="8">
        <v>1</v>
      </c>
      <c r="D17" s="9">
        <v>121922.62187065628</v>
      </c>
      <c r="E17" s="13" t="s">
        <v>90</v>
      </c>
      <c r="F17" s="7" t="s">
        <v>19</v>
      </c>
      <c r="G17" s="10"/>
      <c r="H17" s="10"/>
      <c r="I17" s="36"/>
      <c r="J17" s="37"/>
    </row>
    <row r="18" spans="1:10" ht="25.5" x14ac:dyDescent="0.2">
      <c r="A18" s="8">
        <v>4</v>
      </c>
      <c r="B18" s="7" t="s">
        <v>37</v>
      </c>
      <c r="C18" s="8">
        <v>2</v>
      </c>
      <c r="D18" s="9">
        <v>100907.76161396514</v>
      </c>
      <c r="E18" s="13" t="s">
        <v>90</v>
      </c>
      <c r="F18" s="7" t="s">
        <v>19</v>
      </c>
      <c r="G18" s="10"/>
      <c r="H18" s="10"/>
      <c r="I18" s="36"/>
      <c r="J18" s="37"/>
    </row>
    <row r="19" spans="1:10" ht="25.5" x14ac:dyDescent="0.2">
      <c r="A19" s="8">
        <v>5</v>
      </c>
      <c r="B19" s="7" t="s">
        <v>61</v>
      </c>
      <c r="C19" s="8">
        <v>1</v>
      </c>
      <c r="D19" s="27">
        <v>104388.70931556847</v>
      </c>
      <c r="E19" s="13" t="s">
        <v>91</v>
      </c>
      <c r="F19" s="7" t="s">
        <v>62</v>
      </c>
      <c r="G19" s="10"/>
      <c r="H19" s="10"/>
      <c r="I19" s="36"/>
      <c r="J19" s="37"/>
    </row>
    <row r="20" spans="1:10" ht="25.5" x14ac:dyDescent="0.2">
      <c r="A20" s="8">
        <v>6</v>
      </c>
      <c r="B20" s="7" t="s">
        <v>21</v>
      </c>
      <c r="C20" s="8">
        <v>1</v>
      </c>
      <c r="D20" s="9">
        <v>40163.388952366462</v>
      </c>
      <c r="E20" s="13" t="s">
        <v>91</v>
      </c>
      <c r="F20" s="7" t="s">
        <v>62</v>
      </c>
      <c r="G20" s="10"/>
      <c r="H20" s="10"/>
      <c r="I20" s="36"/>
      <c r="J20" s="37"/>
    </row>
    <row r="21" spans="1:10" ht="12.75" customHeight="1" x14ac:dyDescent="0.2">
      <c r="A21" s="8">
        <v>7</v>
      </c>
      <c r="B21" s="31" t="s">
        <v>20</v>
      </c>
      <c r="C21" s="8">
        <v>1</v>
      </c>
      <c r="D21" s="9">
        <v>121922.62187065628</v>
      </c>
      <c r="E21" s="13" t="s">
        <v>92</v>
      </c>
      <c r="F21" s="13" t="s">
        <v>93</v>
      </c>
      <c r="G21" s="10"/>
      <c r="H21" s="10"/>
      <c r="I21" s="36"/>
      <c r="J21" s="37"/>
    </row>
    <row r="22" spans="1:10" s="5" customFormat="1" ht="12.75" customHeight="1" x14ac:dyDescent="0.2">
      <c r="A22" s="8">
        <v>8</v>
      </c>
      <c r="B22" s="7" t="s">
        <v>4</v>
      </c>
      <c r="C22" s="8">
        <v>3</v>
      </c>
      <c r="D22" s="9">
        <v>106139.12044382234</v>
      </c>
      <c r="E22" s="13" t="s">
        <v>92</v>
      </c>
      <c r="F22" s="13" t="s">
        <v>93</v>
      </c>
      <c r="G22" s="10"/>
      <c r="H22" s="10"/>
      <c r="I22" s="36"/>
      <c r="J22" s="37"/>
    </row>
    <row r="23" spans="1:10" ht="38.25" x14ac:dyDescent="0.2">
      <c r="A23" s="8">
        <v>9</v>
      </c>
      <c r="B23" s="7" t="s">
        <v>2</v>
      </c>
      <c r="C23" s="8">
        <v>1</v>
      </c>
      <c r="D23" s="28">
        <v>135750.36679921192</v>
      </c>
      <c r="E23" s="13" t="s">
        <v>94</v>
      </c>
      <c r="F23" s="7" t="s">
        <v>22</v>
      </c>
      <c r="G23" s="10"/>
      <c r="H23" s="10"/>
      <c r="I23" s="36"/>
      <c r="J23" s="37"/>
    </row>
    <row r="24" spans="1:10" ht="12.75" customHeight="1" x14ac:dyDescent="0.2">
      <c r="A24" s="8">
        <v>10</v>
      </c>
      <c r="B24" s="7" t="s">
        <v>23</v>
      </c>
      <c r="C24" s="8">
        <v>1</v>
      </c>
      <c r="D24" s="9">
        <v>77183.670095476511</v>
      </c>
      <c r="E24" s="13" t="s">
        <v>95</v>
      </c>
      <c r="F24" s="7" t="s">
        <v>96</v>
      </c>
      <c r="G24" s="10"/>
      <c r="H24" s="10"/>
      <c r="I24" s="36"/>
      <c r="J24" s="37"/>
    </row>
    <row r="25" spans="1:10" ht="12.75" customHeight="1" x14ac:dyDescent="0.2">
      <c r="A25" s="8">
        <v>11</v>
      </c>
      <c r="B25" s="7" t="s">
        <v>2</v>
      </c>
      <c r="C25" s="8">
        <v>1</v>
      </c>
      <c r="D25" s="28">
        <v>135750.36679921192</v>
      </c>
      <c r="E25" s="13" t="s">
        <v>95</v>
      </c>
      <c r="F25" s="7" t="s">
        <v>96</v>
      </c>
      <c r="G25" s="10"/>
      <c r="H25" s="10"/>
      <c r="I25" s="36"/>
      <c r="J25" s="37"/>
    </row>
    <row r="26" spans="1:10" ht="12.75" customHeight="1" x14ac:dyDescent="0.2">
      <c r="A26" s="8">
        <v>12</v>
      </c>
      <c r="B26" s="7" t="s">
        <v>25</v>
      </c>
      <c r="C26" s="8">
        <v>1</v>
      </c>
      <c r="D26" s="9">
        <v>93942.552611629246</v>
      </c>
      <c r="E26" s="13" t="s">
        <v>95</v>
      </c>
      <c r="F26" s="7" t="s">
        <v>26</v>
      </c>
      <c r="G26" s="10"/>
      <c r="H26" s="10"/>
      <c r="I26" s="36"/>
      <c r="J26" s="37"/>
    </row>
    <row r="27" spans="1:10" ht="12.75" customHeight="1" x14ac:dyDescent="0.2">
      <c r="A27" s="8">
        <v>13</v>
      </c>
      <c r="B27" s="7" t="s">
        <v>2</v>
      </c>
      <c r="C27" s="8">
        <v>1</v>
      </c>
      <c r="D27" s="28">
        <v>135750.36679921192</v>
      </c>
      <c r="E27" s="13" t="s">
        <v>95</v>
      </c>
      <c r="F27" s="7" t="s">
        <v>26</v>
      </c>
      <c r="G27" s="10"/>
      <c r="H27" s="10"/>
      <c r="I27" s="36"/>
      <c r="J27" s="37"/>
    </row>
    <row r="28" spans="1:10" ht="25.5" customHeight="1" x14ac:dyDescent="0.2">
      <c r="A28" s="8">
        <v>14</v>
      </c>
      <c r="B28" s="7" t="s">
        <v>4</v>
      </c>
      <c r="C28" s="8">
        <v>1</v>
      </c>
      <c r="D28" s="28">
        <v>106139.12044382234</v>
      </c>
      <c r="E28" s="13" t="s">
        <v>97</v>
      </c>
      <c r="F28" s="7" t="s">
        <v>26</v>
      </c>
      <c r="G28" s="10"/>
      <c r="H28" s="10"/>
      <c r="I28" s="36"/>
      <c r="J28" s="37"/>
    </row>
    <row r="29" spans="1:10" ht="25.5" customHeight="1" x14ac:dyDescent="0.2">
      <c r="A29" s="8">
        <v>15</v>
      </c>
      <c r="B29" s="7" t="s">
        <v>14</v>
      </c>
      <c r="C29" s="8">
        <v>1</v>
      </c>
      <c r="D29" s="9">
        <v>123019.58063001389</v>
      </c>
      <c r="E29" s="13" t="s">
        <v>98</v>
      </c>
      <c r="F29" s="7" t="s">
        <v>44</v>
      </c>
      <c r="G29" s="10"/>
      <c r="H29" s="10"/>
      <c r="I29" s="36"/>
      <c r="J29" s="37"/>
    </row>
    <row r="30" spans="1:10" ht="25.5" customHeight="1" x14ac:dyDescent="0.2">
      <c r="A30" s="8">
        <v>16</v>
      </c>
      <c r="B30" s="7" t="s">
        <v>25</v>
      </c>
      <c r="C30" s="8">
        <v>1</v>
      </c>
      <c r="D30" s="28">
        <v>93942.552611629246</v>
      </c>
      <c r="E30" s="13" t="s">
        <v>98</v>
      </c>
      <c r="F30" s="7" t="s">
        <v>44</v>
      </c>
      <c r="G30" s="10"/>
      <c r="H30" s="10"/>
      <c r="I30" s="36"/>
      <c r="J30" s="37"/>
    </row>
    <row r="31" spans="1:10" ht="12.75" customHeight="1" x14ac:dyDescent="0.2">
      <c r="A31" s="8">
        <v>17</v>
      </c>
      <c r="B31" s="7" t="s">
        <v>4</v>
      </c>
      <c r="C31" s="8">
        <v>1</v>
      </c>
      <c r="D31" s="28">
        <v>106139.12044382234</v>
      </c>
      <c r="E31" s="13" t="s">
        <v>95</v>
      </c>
      <c r="F31" s="7" t="s">
        <v>63</v>
      </c>
      <c r="G31" s="10"/>
      <c r="H31" s="10"/>
      <c r="I31" s="36"/>
      <c r="J31" s="37"/>
    </row>
    <row r="32" spans="1:10" ht="25.5" customHeight="1" x14ac:dyDescent="0.2">
      <c r="A32" s="8">
        <v>18</v>
      </c>
      <c r="B32" s="7" t="s">
        <v>2</v>
      </c>
      <c r="C32" s="8">
        <v>1</v>
      </c>
      <c r="D32" s="28">
        <v>135750.36679921192</v>
      </c>
      <c r="E32" s="13" t="s">
        <v>99</v>
      </c>
      <c r="F32" s="7" t="s">
        <v>44</v>
      </c>
      <c r="G32" s="10"/>
      <c r="H32" s="10"/>
      <c r="I32" s="36"/>
      <c r="J32" s="37"/>
    </row>
    <row r="33" spans="1:10" ht="25.5" x14ac:dyDescent="0.2">
      <c r="A33" s="8">
        <v>19</v>
      </c>
      <c r="B33" s="7" t="s">
        <v>14</v>
      </c>
      <c r="C33" s="8">
        <v>1</v>
      </c>
      <c r="D33" s="9">
        <v>123019.58063001389</v>
      </c>
      <c r="E33" s="13" t="s">
        <v>100</v>
      </c>
      <c r="F33" s="7" t="s">
        <v>62</v>
      </c>
      <c r="G33" s="10"/>
      <c r="H33" s="10"/>
      <c r="I33" s="36"/>
      <c r="J33" s="37"/>
    </row>
    <row r="34" spans="1:10" ht="12.75" customHeight="1" x14ac:dyDescent="0.2">
      <c r="A34" s="8">
        <v>20</v>
      </c>
      <c r="B34" s="7" t="s">
        <v>27</v>
      </c>
      <c r="C34" s="8">
        <v>1</v>
      </c>
      <c r="D34" s="28">
        <v>56246.62952076552</v>
      </c>
      <c r="E34" s="13" t="s">
        <v>101</v>
      </c>
      <c r="F34" s="7" t="s">
        <v>102</v>
      </c>
      <c r="G34" s="10"/>
      <c r="H34" s="10"/>
      <c r="I34" s="36"/>
      <c r="J34" s="37"/>
    </row>
    <row r="35" spans="1:10" ht="12.75" customHeight="1" x14ac:dyDescent="0.2">
      <c r="A35" s="8">
        <v>21</v>
      </c>
      <c r="B35" s="7" t="s">
        <v>15</v>
      </c>
      <c r="C35" s="8">
        <v>1</v>
      </c>
      <c r="D35" s="28">
        <v>133426.97444774324</v>
      </c>
      <c r="E35" s="13" t="s">
        <v>101</v>
      </c>
      <c r="F35" s="7" t="s">
        <v>18</v>
      </c>
      <c r="G35" s="10"/>
      <c r="H35" s="10"/>
      <c r="I35" s="36"/>
      <c r="J35" s="37"/>
    </row>
    <row r="36" spans="1:10" ht="25.5" x14ac:dyDescent="0.2">
      <c r="A36" s="8">
        <v>22</v>
      </c>
      <c r="B36" s="7" t="s">
        <v>15</v>
      </c>
      <c r="C36" s="8">
        <v>1</v>
      </c>
      <c r="D36" s="28">
        <v>133426.97444774324</v>
      </c>
      <c r="E36" s="13" t="s">
        <v>54</v>
      </c>
      <c r="F36" s="7" t="s">
        <v>62</v>
      </c>
      <c r="G36" s="10"/>
      <c r="H36" s="10"/>
      <c r="I36" s="36"/>
      <c r="J36" s="37"/>
    </row>
    <row r="37" spans="1:10" ht="38.25" customHeight="1" x14ac:dyDescent="0.2">
      <c r="A37" s="8">
        <v>23</v>
      </c>
      <c r="B37" s="7" t="s">
        <v>4</v>
      </c>
      <c r="C37" s="8">
        <v>1</v>
      </c>
      <c r="D37" s="9">
        <v>106139.12044382234</v>
      </c>
      <c r="E37" s="13" t="s">
        <v>51</v>
      </c>
      <c r="F37" s="13" t="s">
        <v>28</v>
      </c>
      <c r="G37" s="10"/>
      <c r="H37" s="10"/>
      <c r="I37" s="36"/>
      <c r="J37" s="37"/>
    </row>
    <row r="38" spans="1:10" ht="25.5" customHeight="1" x14ac:dyDescent="0.2">
      <c r="A38" s="8">
        <v>24</v>
      </c>
      <c r="B38" s="7" t="s">
        <v>4</v>
      </c>
      <c r="C38" s="8">
        <v>1</v>
      </c>
      <c r="D38" s="9">
        <v>106139.12044382234</v>
      </c>
      <c r="E38" s="13" t="s">
        <v>103</v>
      </c>
      <c r="F38" s="7" t="s">
        <v>29</v>
      </c>
      <c r="G38" s="10"/>
      <c r="H38" s="10"/>
      <c r="I38" s="36"/>
      <c r="J38" s="37"/>
    </row>
    <row r="39" spans="1:10" ht="12.75" customHeight="1" x14ac:dyDescent="0.2">
      <c r="A39" s="8">
        <v>25</v>
      </c>
      <c r="B39" s="7" t="s">
        <v>2</v>
      </c>
      <c r="C39" s="8">
        <v>1</v>
      </c>
      <c r="D39" s="9">
        <v>135750.36679921192</v>
      </c>
      <c r="E39" s="13" t="s">
        <v>92</v>
      </c>
      <c r="F39" s="7" t="s">
        <v>30</v>
      </c>
      <c r="G39" s="10"/>
      <c r="H39" s="10"/>
      <c r="I39" s="36"/>
      <c r="J39" s="37"/>
    </row>
    <row r="40" spans="1:10" ht="12.75" customHeight="1" x14ac:dyDescent="0.2">
      <c r="A40" s="8">
        <v>26</v>
      </c>
      <c r="B40" s="7" t="s">
        <v>2</v>
      </c>
      <c r="C40" s="8">
        <v>1</v>
      </c>
      <c r="D40" s="9">
        <v>135750.36679921192</v>
      </c>
      <c r="E40" s="13" t="s">
        <v>92</v>
      </c>
      <c r="F40" s="13" t="s">
        <v>31</v>
      </c>
      <c r="G40" s="10"/>
      <c r="H40" s="10"/>
      <c r="I40" s="36"/>
      <c r="J40" s="37"/>
    </row>
    <row r="41" spans="1:10" ht="25.5" x14ac:dyDescent="0.2">
      <c r="A41" s="8">
        <v>27</v>
      </c>
      <c r="B41" s="7" t="s">
        <v>17</v>
      </c>
      <c r="C41" s="8">
        <v>1</v>
      </c>
      <c r="D41" s="28">
        <v>100914.385683392</v>
      </c>
      <c r="E41" s="13" t="s">
        <v>101</v>
      </c>
      <c r="F41" s="13" t="s">
        <v>64</v>
      </c>
      <c r="G41" s="10"/>
      <c r="H41" s="10"/>
      <c r="I41" s="36"/>
      <c r="J41" s="37"/>
    </row>
    <row r="42" spans="1:10" x14ac:dyDescent="0.2">
      <c r="A42" s="8">
        <v>28</v>
      </c>
      <c r="B42" s="7" t="s">
        <v>2</v>
      </c>
      <c r="C42" s="8">
        <v>1</v>
      </c>
      <c r="D42" s="9">
        <v>135750.36679921192</v>
      </c>
      <c r="E42" s="13" t="s">
        <v>52</v>
      </c>
      <c r="F42" s="7" t="s">
        <v>3</v>
      </c>
      <c r="G42" s="10"/>
      <c r="H42" s="10"/>
      <c r="I42" s="36"/>
      <c r="J42" s="37"/>
    </row>
    <row r="43" spans="1:10" ht="12.75" customHeight="1" x14ac:dyDescent="0.2">
      <c r="A43" s="8">
        <v>29</v>
      </c>
      <c r="B43" s="7" t="s">
        <v>4</v>
      </c>
      <c r="C43" s="8">
        <v>1</v>
      </c>
      <c r="D43" s="28">
        <v>106139.12044382234</v>
      </c>
      <c r="E43" s="13" t="s">
        <v>52</v>
      </c>
      <c r="F43" s="7" t="s">
        <v>3</v>
      </c>
      <c r="G43" s="10"/>
      <c r="H43" s="10"/>
      <c r="I43" s="36"/>
      <c r="J43" s="37"/>
    </row>
    <row r="44" spans="1:10" ht="12.75" customHeight="1" x14ac:dyDescent="0.2">
      <c r="A44" s="8">
        <v>30</v>
      </c>
      <c r="B44" s="7" t="s">
        <v>4</v>
      </c>
      <c r="C44" s="8">
        <v>1</v>
      </c>
      <c r="D44" s="28">
        <v>106139.12044382234</v>
      </c>
      <c r="E44" s="13" t="s">
        <v>95</v>
      </c>
      <c r="F44" s="7" t="s">
        <v>32</v>
      </c>
      <c r="G44" s="10"/>
      <c r="H44" s="10"/>
      <c r="I44" s="36"/>
      <c r="J44" s="37"/>
    </row>
    <row r="45" spans="1:10" ht="25.5" x14ac:dyDescent="0.2">
      <c r="A45" s="8">
        <v>31</v>
      </c>
      <c r="B45" s="7" t="s">
        <v>4</v>
      </c>
      <c r="C45" s="8">
        <v>1</v>
      </c>
      <c r="D45" s="28">
        <v>106139.12044382234</v>
      </c>
      <c r="E45" s="13" t="s">
        <v>53</v>
      </c>
      <c r="F45" s="13" t="s">
        <v>65</v>
      </c>
      <c r="G45" s="10"/>
      <c r="H45" s="10"/>
      <c r="I45" s="36"/>
      <c r="J45" s="37"/>
    </row>
    <row r="46" spans="1:10" x14ac:dyDescent="0.2">
      <c r="A46" s="8">
        <v>32</v>
      </c>
      <c r="B46" s="7" t="s">
        <v>23</v>
      </c>
      <c r="C46" s="8">
        <v>2</v>
      </c>
      <c r="D46" s="28">
        <v>77183.670095476511</v>
      </c>
      <c r="E46" s="13" t="s">
        <v>95</v>
      </c>
      <c r="F46" s="13" t="s">
        <v>39</v>
      </c>
      <c r="G46" s="10"/>
      <c r="H46" s="10"/>
      <c r="I46" s="36"/>
      <c r="J46" s="37"/>
    </row>
    <row r="47" spans="1:10" ht="12.75" customHeight="1" x14ac:dyDescent="0.2">
      <c r="A47" s="8">
        <v>33</v>
      </c>
      <c r="B47" s="7" t="s">
        <v>4</v>
      </c>
      <c r="C47" s="8">
        <v>1</v>
      </c>
      <c r="D47" s="9">
        <v>106139.12044382234</v>
      </c>
      <c r="E47" s="13" t="s">
        <v>95</v>
      </c>
      <c r="F47" s="13" t="s">
        <v>39</v>
      </c>
      <c r="G47" s="10"/>
      <c r="H47" s="10"/>
      <c r="I47" s="36"/>
      <c r="J47" s="37"/>
    </row>
    <row r="48" spans="1:10" ht="12.75" customHeight="1" x14ac:dyDescent="0.2">
      <c r="A48" s="8">
        <v>34</v>
      </c>
      <c r="B48" s="23" t="s">
        <v>14</v>
      </c>
      <c r="C48" s="8">
        <v>1</v>
      </c>
      <c r="D48" s="9">
        <v>123019.58063001389</v>
      </c>
      <c r="E48" s="13" t="s">
        <v>95</v>
      </c>
      <c r="F48" s="13" t="s">
        <v>63</v>
      </c>
      <c r="G48" s="10"/>
      <c r="H48" s="10"/>
      <c r="I48" s="17"/>
      <c r="J48" s="11"/>
    </row>
    <row r="49" spans="1:10" ht="12.75" customHeight="1" x14ac:dyDescent="0.2">
      <c r="A49" s="8">
        <v>35</v>
      </c>
      <c r="B49" s="7" t="s">
        <v>4</v>
      </c>
      <c r="C49" s="8">
        <v>1</v>
      </c>
      <c r="D49" s="28">
        <v>106139.12044382234</v>
      </c>
      <c r="E49" s="13" t="s">
        <v>95</v>
      </c>
      <c r="F49" s="26" t="s">
        <v>40</v>
      </c>
      <c r="G49" s="10"/>
      <c r="H49" s="10"/>
      <c r="I49" s="36"/>
      <c r="J49" s="37"/>
    </row>
    <row r="50" spans="1:10" ht="25.5" x14ac:dyDescent="0.2">
      <c r="A50" s="8">
        <v>36</v>
      </c>
      <c r="B50" s="7" t="s">
        <v>4</v>
      </c>
      <c r="C50" s="8">
        <v>3</v>
      </c>
      <c r="D50" s="28">
        <v>106139.12044382234</v>
      </c>
      <c r="E50" s="26" t="s">
        <v>54</v>
      </c>
      <c r="F50" s="26" t="s">
        <v>41</v>
      </c>
      <c r="G50" s="10"/>
      <c r="H50" s="10"/>
      <c r="I50" s="36"/>
      <c r="J50" s="37"/>
    </row>
    <row r="51" spans="1:10" x14ac:dyDescent="0.2">
      <c r="A51" s="8">
        <v>37</v>
      </c>
      <c r="B51" s="7" t="s">
        <v>4</v>
      </c>
      <c r="C51" s="25">
        <v>1</v>
      </c>
      <c r="D51" s="28">
        <v>106139.12044382234</v>
      </c>
      <c r="E51" s="13" t="s">
        <v>95</v>
      </c>
      <c r="F51" s="26" t="s">
        <v>44</v>
      </c>
      <c r="G51" s="10"/>
      <c r="H51" s="10"/>
      <c r="I51" s="36"/>
      <c r="J51" s="37"/>
    </row>
    <row r="52" spans="1:10" ht="12.75" customHeight="1" x14ac:dyDescent="0.2">
      <c r="A52" s="8">
        <v>38</v>
      </c>
      <c r="B52" s="23" t="s">
        <v>14</v>
      </c>
      <c r="C52" s="8">
        <v>1</v>
      </c>
      <c r="D52" s="28">
        <v>123019.58063001389</v>
      </c>
      <c r="E52" s="26" t="s">
        <v>55</v>
      </c>
      <c r="F52" s="23" t="s">
        <v>30</v>
      </c>
      <c r="G52" s="10"/>
      <c r="H52" s="10"/>
      <c r="I52" s="36"/>
      <c r="J52" s="37"/>
    </row>
    <row r="53" spans="1:10" ht="25.5" x14ac:dyDescent="0.2">
      <c r="A53" s="8">
        <v>39</v>
      </c>
      <c r="B53" s="31" t="s">
        <v>20</v>
      </c>
      <c r="C53" s="25">
        <v>1</v>
      </c>
      <c r="D53" s="9">
        <v>121922.62187065628</v>
      </c>
      <c r="E53" s="13" t="s">
        <v>104</v>
      </c>
      <c r="F53" s="13" t="s">
        <v>41</v>
      </c>
      <c r="G53" s="10"/>
      <c r="H53" s="10"/>
      <c r="I53" s="36"/>
      <c r="J53" s="37"/>
    </row>
    <row r="54" spans="1:10" ht="12.75" customHeight="1" x14ac:dyDescent="0.2">
      <c r="A54" s="8">
        <v>40</v>
      </c>
      <c r="B54" s="23" t="s">
        <v>23</v>
      </c>
      <c r="C54" s="25">
        <v>1</v>
      </c>
      <c r="D54" s="28">
        <v>77183.670095476511</v>
      </c>
      <c r="E54" s="13" t="s">
        <v>95</v>
      </c>
      <c r="F54" s="13" t="s">
        <v>66</v>
      </c>
      <c r="G54" s="10"/>
      <c r="H54" s="10"/>
      <c r="I54" s="36"/>
      <c r="J54" s="37"/>
    </row>
    <row r="55" spans="1:10" ht="12.75" customHeight="1" x14ac:dyDescent="0.2">
      <c r="A55" s="8">
        <v>41</v>
      </c>
      <c r="B55" s="7" t="s">
        <v>37</v>
      </c>
      <c r="C55" s="25">
        <v>1</v>
      </c>
      <c r="D55" s="28">
        <v>100907.76161396514</v>
      </c>
      <c r="E55" s="13" t="s">
        <v>92</v>
      </c>
      <c r="F55" s="13" t="s">
        <v>34</v>
      </c>
      <c r="G55" s="10"/>
      <c r="H55" s="10"/>
      <c r="I55" s="36"/>
      <c r="J55" s="37"/>
    </row>
    <row r="56" spans="1:10" ht="12.75" customHeight="1" x14ac:dyDescent="0.2">
      <c r="A56" s="8">
        <v>42</v>
      </c>
      <c r="B56" s="7" t="s">
        <v>35</v>
      </c>
      <c r="C56" s="25">
        <v>1</v>
      </c>
      <c r="D56" s="28">
        <v>94342.077964255848</v>
      </c>
      <c r="E56" s="13" t="s">
        <v>52</v>
      </c>
      <c r="F56" s="13" t="s">
        <v>3</v>
      </c>
      <c r="G56" s="10"/>
      <c r="H56" s="10"/>
      <c r="I56" s="36"/>
      <c r="J56" s="37"/>
    </row>
    <row r="57" spans="1:10" x14ac:dyDescent="0.2">
      <c r="A57" s="8">
        <v>43</v>
      </c>
      <c r="B57" s="23" t="s">
        <v>4</v>
      </c>
      <c r="C57" s="25">
        <v>1</v>
      </c>
      <c r="D57" s="28">
        <v>106139.12044382234</v>
      </c>
      <c r="E57" s="13" t="s">
        <v>52</v>
      </c>
      <c r="F57" s="26" t="s">
        <v>3</v>
      </c>
      <c r="G57" s="10"/>
      <c r="H57" s="10"/>
      <c r="I57" s="36"/>
      <c r="J57" s="37"/>
    </row>
    <row r="58" spans="1:10" ht="12.75" customHeight="1" x14ac:dyDescent="0.2">
      <c r="A58" s="8">
        <v>44</v>
      </c>
      <c r="B58" s="23" t="s">
        <v>23</v>
      </c>
      <c r="C58" s="25">
        <v>5</v>
      </c>
      <c r="D58" s="28">
        <v>77183.670095476511</v>
      </c>
      <c r="E58" s="13" t="s">
        <v>95</v>
      </c>
      <c r="F58" s="26" t="s">
        <v>67</v>
      </c>
      <c r="G58" s="10"/>
      <c r="H58" s="10"/>
      <c r="I58" s="36"/>
      <c r="J58" s="37"/>
    </row>
    <row r="59" spans="1:10" ht="12.75" customHeight="1" x14ac:dyDescent="0.2">
      <c r="A59" s="8">
        <v>45</v>
      </c>
      <c r="B59" s="7" t="s">
        <v>36</v>
      </c>
      <c r="C59" s="25">
        <v>1</v>
      </c>
      <c r="D59" s="28">
        <v>77183.656961691144</v>
      </c>
      <c r="E59" s="13" t="s">
        <v>95</v>
      </c>
      <c r="F59" s="13" t="s">
        <v>67</v>
      </c>
      <c r="G59" s="10"/>
      <c r="H59" s="10"/>
      <c r="I59" s="36"/>
      <c r="J59" s="37"/>
    </row>
    <row r="60" spans="1:10" ht="12.75" customHeight="1" x14ac:dyDescent="0.2">
      <c r="A60" s="8">
        <v>46</v>
      </c>
      <c r="B60" s="7" t="s">
        <v>38</v>
      </c>
      <c r="C60" s="25">
        <v>1</v>
      </c>
      <c r="D60" s="9">
        <v>122257.13737671236</v>
      </c>
      <c r="E60" s="13" t="s">
        <v>52</v>
      </c>
      <c r="F60" s="13" t="s">
        <v>3</v>
      </c>
      <c r="G60" s="10"/>
      <c r="H60" s="10"/>
      <c r="I60" s="36"/>
      <c r="J60" s="37"/>
    </row>
    <row r="61" spans="1:10" x14ac:dyDescent="0.2">
      <c r="A61" s="8">
        <v>47</v>
      </c>
      <c r="B61" s="7" t="s">
        <v>27</v>
      </c>
      <c r="C61" s="25">
        <v>1</v>
      </c>
      <c r="D61" s="9">
        <v>56246.62952076552</v>
      </c>
      <c r="E61" s="13" t="s">
        <v>101</v>
      </c>
      <c r="F61" s="13" t="s">
        <v>42</v>
      </c>
      <c r="G61" s="10"/>
      <c r="H61" s="10"/>
      <c r="I61" s="36"/>
      <c r="J61" s="37"/>
    </row>
    <row r="62" spans="1:10" ht="12.75" customHeight="1" x14ac:dyDescent="0.2">
      <c r="A62" s="8">
        <v>48</v>
      </c>
      <c r="B62" s="23" t="s">
        <v>4</v>
      </c>
      <c r="C62" s="25">
        <v>1</v>
      </c>
      <c r="D62" s="27">
        <v>106139.12044382234</v>
      </c>
      <c r="E62" s="13" t="s">
        <v>95</v>
      </c>
      <c r="F62" s="26" t="s">
        <v>105</v>
      </c>
      <c r="G62" s="10"/>
      <c r="H62" s="10"/>
      <c r="I62" s="36"/>
      <c r="J62" s="37"/>
    </row>
    <row r="63" spans="1:10" ht="12.75" customHeight="1" x14ac:dyDescent="0.2">
      <c r="A63" s="8">
        <v>49</v>
      </c>
      <c r="B63" s="7" t="s">
        <v>33</v>
      </c>
      <c r="C63" s="8">
        <v>1</v>
      </c>
      <c r="D63" s="9">
        <v>122235.60915107507</v>
      </c>
      <c r="E63" s="13" t="s">
        <v>106</v>
      </c>
      <c r="F63" s="13" t="s">
        <v>43</v>
      </c>
      <c r="G63" s="10"/>
      <c r="H63" s="10"/>
      <c r="I63" s="36"/>
      <c r="J63" s="37"/>
    </row>
    <row r="64" spans="1:10" ht="25.5" x14ac:dyDescent="0.2">
      <c r="A64" s="8">
        <v>50</v>
      </c>
      <c r="B64" s="23" t="s">
        <v>4</v>
      </c>
      <c r="C64" s="25">
        <v>3</v>
      </c>
      <c r="D64" s="28">
        <v>106139.12044382234</v>
      </c>
      <c r="E64" s="26" t="s">
        <v>107</v>
      </c>
      <c r="F64" s="26" t="s">
        <v>162</v>
      </c>
      <c r="G64" s="10"/>
      <c r="H64" s="10"/>
      <c r="I64" s="36"/>
      <c r="J64" s="37"/>
    </row>
    <row r="65" spans="1:10" ht="12.75" customHeight="1" x14ac:dyDescent="0.2">
      <c r="A65" s="8">
        <v>51</v>
      </c>
      <c r="B65" s="23" t="s">
        <v>2</v>
      </c>
      <c r="C65" s="25">
        <v>1</v>
      </c>
      <c r="D65" s="9">
        <v>135750.36679921192</v>
      </c>
      <c r="E65" s="13" t="s">
        <v>95</v>
      </c>
      <c r="F65" s="26" t="s">
        <v>108</v>
      </c>
      <c r="G65" s="10"/>
      <c r="H65" s="10"/>
      <c r="I65" s="36"/>
      <c r="J65" s="37"/>
    </row>
    <row r="66" spans="1:10" ht="12.75" customHeight="1" x14ac:dyDescent="0.2">
      <c r="A66" s="8">
        <v>52</v>
      </c>
      <c r="B66" s="23" t="s">
        <v>4</v>
      </c>
      <c r="C66" s="25">
        <v>1</v>
      </c>
      <c r="D66" s="9">
        <v>106139.12044382234</v>
      </c>
      <c r="E66" s="13" t="s">
        <v>95</v>
      </c>
      <c r="F66" s="26" t="s">
        <v>108</v>
      </c>
      <c r="G66" s="10"/>
      <c r="H66" s="10"/>
      <c r="I66" s="36"/>
      <c r="J66" s="37"/>
    </row>
    <row r="67" spans="1:10" ht="12.75" customHeight="1" x14ac:dyDescent="0.2">
      <c r="A67" s="8">
        <v>53</v>
      </c>
      <c r="B67" s="7" t="s">
        <v>46</v>
      </c>
      <c r="C67" s="25">
        <v>1</v>
      </c>
      <c r="D67" s="9">
        <v>60619.507918530639</v>
      </c>
      <c r="E67" s="13" t="s">
        <v>52</v>
      </c>
      <c r="F67" s="13" t="s">
        <v>3</v>
      </c>
      <c r="G67" s="10"/>
      <c r="H67" s="10"/>
      <c r="I67" s="36"/>
      <c r="J67" s="37"/>
    </row>
    <row r="68" spans="1:10" x14ac:dyDescent="0.2">
      <c r="A68" s="8">
        <v>54</v>
      </c>
      <c r="B68" s="23" t="s">
        <v>4</v>
      </c>
      <c r="C68" s="25">
        <v>1</v>
      </c>
      <c r="D68" s="28">
        <v>106139.12044382234</v>
      </c>
      <c r="E68" s="13" t="s">
        <v>95</v>
      </c>
      <c r="F68" s="26" t="s">
        <v>127</v>
      </c>
      <c r="G68" s="10"/>
      <c r="H68" s="10"/>
      <c r="I68" s="36"/>
      <c r="J68" s="37"/>
    </row>
    <row r="69" spans="1:10" ht="12.75" customHeight="1" x14ac:dyDescent="0.2">
      <c r="A69" s="8">
        <v>55</v>
      </c>
      <c r="B69" s="23" t="s">
        <v>4</v>
      </c>
      <c r="C69" s="25">
        <v>1</v>
      </c>
      <c r="D69" s="28">
        <v>106139.12044382234</v>
      </c>
      <c r="E69" s="13" t="s">
        <v>95</v>
      </c>
      <c r="F69" s="26" t="s">
        <v>47</v>
      </c>
      <c r="G69" s="10"/>
      <c r="H69" s="10"/>
      <c r="I69" s="36"/>
      <c r="J69" s="37"/>
    </row>
    <row r="70" spans="1:10" ht="25.5" x14ac:dyDescent="0.2">
      <c r="A70" s="8">
        <v>56</v>
      </c>
      <c r="B70" s="7" t="s">
        <v>49</v>
      </c>
      <c r="C70" s="25">
        <v>5</v>
      </c>
      <c r="D70" s="9">
        <v>57379.345392757401</v>
      </c>
      <c r="E70" s="13" t="s">
        <v>109</v>
      </c>
      <c r="F70" s="13" t="s">
        <v>56</v>
      </c>
      <c r="G70" s="10"/>
      <c r="H70" s="10"/>
      <c r="I70" s="36"/>
      <c r="J70" s="37"/>
    </row>
    <row r="71" spans="1:10" x14ac:dyDescent="0.2">
      <c r="A71" s="8">
        <v>57</v>
      </c>
      <c r="B71" s="7" t="s">
        <v>2</v>
      </c>
      <c r="C71" s="25">
        <v>1</v>
      </c>
      <c r="D71" s="28">
        <v>135750.36679921192</v>
      </c>
      <c r="E71" s="13" t="s">
        <v>110</v>
      </c>
      <c r="F71" s="13" t="s">
        <v>58</v>
      </c>
      <c r="G71" s="10"/>
      <c r="H71" s="10"/>
      <c r="I71" s="36"/>
      <c r="J71" s="37"/>
    </row>
    <row r="72" spans="1:10" x14ac:dyDescent="0.2">
      <c r="A72" s="8">
        <v>58</v>
      </c>
      <c r="B72" s="7" t="s">
        <v>71</v>
      </c>
      <c r="C72" s="25">
        <v>1</v>
      </c>
      <c r="D72" s="29">
        <v>59815.300500000005</v>
      </c>
      <c r="E72" s="13" t="s">
        <v>95</v>
      </c>
      <c r="F72" s="13" t="s">
        <v>44</v>
      </c>
      <c r="G72" s="10"/>
      <c r="H72" s="10"/>
      <c r="I72" s="36"/>
      <c r="J72" s="37"/>
    </row>
    <row r="73" spans="1:10" ht="25.5" x14ac:dyDescent="0.2">
      <c r="A73" s="8">
        <v>59</v>
      </c>
      <c r="B73" s="7" t="s">
        <v>14</v>
      </c>
      <c r="C73" s="25">
        <v>1</v>
      </c>
      <c r="D73" s="28">
        <v>123019.58063001389</v>
      </c>
      <c r="E73" s="13" t="s">
        <v>81</v>
      </c>
      <c r="F73" s="13" t="s">
        <v>82</v>
      </c>
      <c r="G73" s="10"/>
      <c r="H73" s="10"/>
      <c r="I73" s="36"/>
      <c r="J73" s="37"/>
    </row>
    <row r="74" spans="1:10" ht="25.5" x14ac:dyDescent="0.2">
      <c r="A74" s="8">
        <v>60</v>
      </c>
      <c r="B74" s="7" t="s">
        <v>4</v>
      </c>
      <c r="C74" s="25">
        <v>2</v>
      </c>
      <c r="D74" s="28">
        <v>106139.12044382234</v>
      </c>
      <c r="E74" s="13" t="s">
        <v>81</v>
      </c>
      <c r="F74" s="13" t="s">
        <v>82</v>
      </c>
      <c r="G74" s="10"/>
      <c r="H74" s="10"/>
      <c r="I74" s="36"/>
      <c r="J74" s="37"/>
    </row>
    <row r="75" spans="1:10" x14ac:dyDescent="0.2">
      <c r="A75" s="8">
        <v>61</v>
      </c>
      <c r="B75" s="7" t="s">
        <v>2</v>
      </c>
      <c r="C75" s="25">
        <v>1</v>
      </c>
      <c r="D75" s="28">
        <v>135750.36679921192</v>
      </c>
      <c r="E75" s="13" t="s">
        <v>83</v>
      </c>
      <c r="F75" s="13" t="s">
        <v>84</v>
      </c>
      <c r="G75" s="10"/>
      <c r="H75" s="10"/>
      <c r="I75" s="36"/>
      <c r="J75" s="37"/>
    </row>
    <row r="76" spans="1:10" x14ac:dyDescent="0.2">
      <c r="A76" s="8">
        <v>62</v>
      </c>
      <c r="B76" s="7" t="s">
        <v>4</v>
      </c>
      <c r="C76" s="8">
        <v>1</v>
      </c>
      <c r="D76" s="9">
        <v>106139.12044382234</v>
      </c>
      <c r="E76" s="13" t="s">
        <v>83</v>
      </c>
      <c r="F76" s="13" t="s">
        <v>84</v>
      </c>
      <c r="G76" s="10"/>
      <c r="H76" s="10"/>
      <c r="I76" s="36"/>
      <c r="J76" s="37"/>
    </row>
    <row r="77" spans="1:10" ht="25.5" x14ac:dyDescent="0.2">
      <c r="A77" s="8">
        <v>63</v>
      </c>
      <c r="B77" s="7" t="s">
        <v>72</v>
      </c>
      <c r="C77" s="25">
        <v>1</v>
      </c>
      <c r="D77" s="28">
        <v>59815.300500000005</v>
      </c>
      <c r="E77" s="30" t="s">
        <v>111</v>
      </c>
      <c r="F77" s="13" t="s">
        <v>112</v>
      </c>
      <c r="G77" s="10"/>
      <c r="H77" s="10"/>
      <c r="I77" s="36"/>
      <c r="J77" s="37"/>
    </row>
    <row r="78" spans="1:10" ht="25.5" x14ac:dyDescent="0.2">
      <c r="A78" s="8">
        <v>64</v>
      </c>
      <c r="B78" s="13" t="s">
        <v>73</v>
      </c>
      <c r="C78" s="25">
        <v>1</v>
      </c>
      <c r="D78" s="28">
        <v>59815.300500000005</v>
      </c>
      <c r="E78" s="13" t="s">
        <v>113</v>
      </c>
      <c r="F78" s="13" t="s">
        <v>112</v>
      </c>
      <c r="G78" s="10"/>
      <c r="H78" s="10"/>
      <c r="I78" s="36"/>
      <c r="J78" s="37"/>
    </row>
    <row r="79" spans="1:10" x14ac:dyDescent="0.2">
      <c r="A79" s="8">
        <v>65</v>
      </c>
      <c r="B79" s="7" t="s">
        <v>74</v>
      </c>
      <c r="C79" s="25">
        <v>1</v>
      </c>
      <c r="D79" s="28">
        <v>78712.800079200009</v>
      </c>
      <c r="E79" s="13" t="s">
        <v>101</v>
      </c>
      <c r="F79" s="7" t="s">
        <v>62</v>
      </c>
      <c r="G79" s="10"/>
      <c r="H79" s="10"/>
      <c r="I79" s="36"/>
      <c r="J79" s="37"/>
    </row>
    <row r="80" spans="1:10" x14ac:dyDescent="0.2">
      <c r="A80" s="8">
        <v>66</v>
      </c>
      <c r="B80" s="7" t="s">
        <v>72</v>
      </c>
      <c r="C80" s="25">
        <v>1</v>
      </c>
      <c r="D80" s="28">
        <v>59815.300500000005</v>
      </c>
      <c r="E80" s="13" t="s">
        <v>101</v>
      </c>
      <c r="F80" s="7" t="s">
        <v>42</v>
      </c>
      <c r="G80" s="10"/>
      <c r="H80" s="10"/>
      <c r="I80" s="36"/>
      <c r="J80" s="37"/>
    </row>
    <row r="81" spans="1:10" ht="12.75" customHeight="1" x14ac:dyDescent="0.2">
      <c r="A81" s="8">
        <v>67</v>
      </c>
      <c r="B81" s="7" t="s">
        <v>72</v>
      </c>
      <c r="C81" s="25">
        <v>1</v>
      </c>
      <c r="D81" s="28">
        <v>59815.300500000005</v>
      </c>
      <c r="E81" s="13" t="s">
        <v>101</v>
      </c>
      <c r="F81" s="7" t="s">
        <v>22</v>
      </c>
      <c r="G81" s="10"/>
      <c r="H81" s="10"/>
      <c r="I81" s="36"/>
      <c r="J81" s="37"/>
    </row>
    <row r="82" spans="1:10" ht="25.5" x14ac:dyDescent="0.2">
      <c r="A82" s="8">
        <v>68</v>
      </c>
      <c r="B82" s="7" t="s">
        <v>75</v>
      </c>
      <c r="C82" s="25">
        <v>1</v>
      </c>
      <c r="D82" s="28">
        <v>69975.335443200005</v>
      </c>
      <c r="E82" s="13" t="s">
        <v>53</v>
      </c>
      <c r="F82" s="7" t="s">
        <v>18</v>
      </c>
      <c r="G82" s="10"/>
      <c r="H82" s="10"/>
      <c r="I82" s="36"/>
      <c r="J82" s="37"/>
    </row>
    <row r="83" spans="1:10" ht="12.75" customHeight="1" x14ac:dyDescent="0.2">
      <c r="A83" s="8">
        <v>69</v>
      </c>
      <c r="B83" s="7" t="s">
        <v>72</v>
      </c>
      <c r="C83" s="8">
        <v>1</v>
      </c>
      <c r="D83" s="28">
        <v>59815.300500000005</v>
      </c>
      <c r="E83" s="13" t="s">
        <v>92</v>
      </c>
      <c r="F83" s="7" t="s">
        <v>34</v>
      </c>
      <c r="G83" s="10"/>
      <c r="H83" s="10"/>
      <c r="I83" s="36"/>
      <c r="J83" s="37"/>
    </row>
    <row r="84" spans="1:10" x14ac:dyDescent="0.2">
      <c r="A84" s="8">
        <v>70</v>
      </c>
      <c r="B84" s="7" t="s">
        <v>72</v>
      </c>
      <c r="C84" s="8">
        <v>1</v>
      </c>
      <c r="D84" s="28">
        <v>59815.300500000005</v>
      </c>
      <c r="E84" s="13" t="s">
        <v>95</v>
      </c>
      <c r="F84" s="7" t="s">
        <v>108</v>
      </c>
      <c r="G84" s="10"/>
      <c r="H84" s="10"/>
      <c r="I84" s="36"/>
      <c r="J84" s="37"/>
    </row>
    <row r="85" spans="1:10" s="5" customFormat="1" ht="25.5" x14ac:dyDescent="0.2">
      <c r="A85" s="8">
        <v>71</v>
      </c>
      <c r="B85" s="7" t="s">
        <v>72</v>
      </c>
      <c r="C85" s="8">
        <v>1</v>
      </c>
      <c r="D85" s="28">
        <v>59815.300500000005</v>
      </c>
      <c r="E85" s="13" t="s">
        <v>114</v>
      </c>
      <c r="F85" s="7" t="s">
        <v>44</v>
      </c>
      <c r="G85" s="14"/>
      <c r="H85" s="14"/>
      <c r="I85" s="36"/>
      <c r="J85" s="37"/>
    </row>
    <row r="86" spans="1:10" ht="12.75" customHeight="1" x14ac:dyDescent="0.2">
      <c r="A86" s="8">
        <v>72</v>
      </c>
      <c r="B86" s="7" t="s">
        <v>72</v>
      </c>
      <c r="C86" s="8">
        <v>1</v>
      </c>
      <c r="D86" s="28">
        <v>59815.300500000005</v>
      </c>
      <c r="E86" s="13" t="s">
        <v>95</v>
      </c>
      <c r="F86" s="13" t="s">
        <v>68</v>
      </c>
      <c r="G86" s="10"/>
      <c r="H86" s="10"/>
      <c r="I86" s="36"/>
      <c r="J86" s="37"/>
    </row>
    <row r="87" spans="1:10" x14ac:dyDescent="0.2">
      <c r="A87" s="8">
        <v>73</v>
      </c>
      <c r="B87" s="7" t="s">
        <v>72</v>
      </c>
      <c r="C87" s="8">
        <v>1</v>
      </c>
      <c r="D87" s="28">
        <v>59815.300500000005</v>
      </c>
      <c r="E87" s="13" t="s">
        <v>92</v>
      </c>
      <c r="F87" s="13" t="s">
        <v>93</v>
      </c>
      <c r="G87" s="10"/>
      <c r="H87" s="10"/>
      <c r="I87" s="36"/>
      <c r="J87" s="37"/>
    </row>
    <row r="88" spans="1:10" ht="12.75" customHeight="1" x14ac:dyDescent="0.2">
      <c r="A88" s="8">
        <v>74</v>
      </c>
      <c r="B88" s="7" t="s">
        <v>76</v>
      </c>
      <c r="C88" s="8">
        <v>1</v>
      </c>
      <c r="D88" s="28">
        <v>72774.396122400023</v>
      </c>
      <c r="E88" s="13" t="s">
        <v>57</v>
      </c>
      <c r="F88" s="13" t="s">
        <v>69</v>
      </c>
      <c r="G88" s="10"/>
      <c r="H88" s="10"/>
      <c r="I88" s="36"/>
      <c r="J88" s="37"/>
    </row>
    <row r="89" spans="1:10" ht="12.75" customHeight="1" x14ac:dyDescent="0.2">
      <c r="A89" s="8">
        <v>75</v>
      </c>
      <c r="B89" s="10" t="s">
        <v>77</v>
      </c>
      <c r="C89" s="8">
        <v>1</v>
      </c>
      <c r="D89" s="28">
        <v>62207.912520000005</v>
      </c>
      <c r="E89" s="13" t="s">
        <v>95</v>
      </c>
      <c r="F89" s="7" t="s">
        <v>45</v>
      </c>
      <c r="G89" s="10"/>
      <c r="H89" s="10"/>
      <c r="I89" s="36"/>
      <c r="J89" s="37"/>
    </row>
    <row r="90" spans="1:10" ht="25.5" x14ac:dyDescent="0.2">
      <c r="A90" s="8">
        <v>76</v>
      </c>
      <c r="B90" s="10" t="s">
        <v>76</v>
      </c>
      <c r="C90" s="8">
        <v>1</v>
      </c>
      <c r="D90" s="28">
        <v>72774.396122400023</v>
      </c>
      <c r="E90" s="13" t="s">
        <v>115</v>
      </c>
      <c r="F90" s="7" t="s">
        <v>24</v>
      </c>
      <c r="G90" s="10"/>
      <c r="H90" s="10"/>
      <c r="I90" s="36"/>
      <c r="J90" s="37"/>
    </row>
    <row r="91" spans="1:10" s="5" customFormat="1" ht="25.5" x14ac:dyDescent="0.2">
      <c r="A91" s="8">
        <v>77</v>
      </c>
      <c r="B91" s="13" t="s">
        <v>73</v>
      </c>
      <c r="C91" s="8">
        <v>1</v>
      </c>
      <c r="D91" s="28">
        <v>59815.300500000005</v>
      </c>
      <c r="E91" s="13" t="s">
        <v>113</v>
      </c>
      <c r="F91" s="13" t="s">
        <v>112</v>
      </c>
      <c r="G91" s="14"/>
      <c r="H91" s="14"/>
      <c r="I91" s="36"/>
      <c r="J91" s="37"/>
    </row>
    <row r="92" spans="1:10" ht="25.5" x14ac:dyDescent="0.2">
      <c r="A92" s="8">
        <v>78</v>
      </c>
      <c r="B92" s="7" t="s">
        <v>72</v>
      </c>
      <c r="C92" s="8">
        <v>1</v>
      </c>
      <c r="D92" s="28">
        <v>59815.300500000005</v>
      </c>
      <c r="E92" s="13" t="s">
        <v>57</v>
      </c>
      <c r="F92" s="13" t="s">
        <v>70</v>
      </c>
      <c r="G92" s="10"/>
      <c r="H92" s="10"/>
      <c r="I92" s="36"/>
      <c r="J92" s="37"/>
    </row>
    <row r="93" spans="1:10" x14ac:dyDescent="0.2">
      <c r="A93" s="8">
        <v>79</v>
      </c>
      <c r="B93" s="10" t="s">
        <v>78</v>
      </c>
      <c r="C93" s="8">
        <v>1</v>
      </c>
      <c r="D93" s="28">
        <v>62207.912520000005</v>
      </c>
      <c r="E93" s="13" t="s">
        <v>95</v>
      </c>
      <c r="F93" s="13" t="s">
        <v>96</v>
      </c>
      <c r="G93" s="10"/>
      <c r="H93" s="10"/>
      <c r="I93" s="36"/>
      <c r="J93" s="37"/>
    </row>
    <row r="94" spans="1:10" ht="51" x14ac:dyDescent="0.2">
      <c r="A94" s="8">
        <v>80</v>
      </c>
      <c r="B94" s="10" t="s">
        <v>79</v>
      </c>
      <c r="C94" s="8">
        <v>3</v>
      </c>
      <c r="D94" s="28">
        <v>42024.900902400004</v>
      </c>
      <c r="E94" s="13" t="s">
        <v>116</v>
      </c>
      <c r="F94" s="13" t="s">
        <v>85</v>
      </c>
      <c r="G94" s="10"/>
      <c r="H94" s="10"/>
      <c r="I94" s="36"/>
      <c r="J94" s="37"/>
    </row>
    <row r="95" spans="1:10" x14ac:dyDescent="0.2">
      <c r="A95" s="8">
        <v>81</v>
      </c>
      <c r="B95" s="10" t="s">
        <v>80</v>
      </c>
      <c r="C95" s="8">
        <v>1</v>
      </c>
      <c r="D95" s="28">
        <v>67283.794612800004</v>
      </c>
      <c r="E95" s="13" t="s">
        <v>60</v>
      </c>
      <c r="F95" s="7" t="s">
        <v>59</v>
      </c>
      <c r="G95" s="10"/>
      <c r="H95" s="10"/>
      <c r="I95" s="36"/>
      <c r="J95" s="37"/>
    </row>
    <row r="96" spans="1:10" ht="25.5" customHeight="1" x14ac:dyDescent="0.2">
      <c r="A96" s="8">
        <v>82</v>
      </c>
      <c r="B96" s="7" t="s">
        <v>72</v>
      </c>
      <c r="C96" s="8">
        <v>1</v>
      </c>
      <c r="D96" s="28">
        <v>59815.300500000005</v>
      </c>
      <c r="E96" s="13" t="s">
        <v>81</v>
      </c>
      <c r="F96" s="7" t="s">
        <v>82</v>
      </c>
      <c r="G96" s="10"/>
      <c r="H96" s="10"/>
      <c r="I96" s="36"/>
      <c r="J96" s="37"/>
    </row>
    <row r="97" spans="1:10" x14ac:dyDescent="0.2">
      <c r="A97" s="8">
        <v>83</v>
      </c>
      <c r="B97" s="7" t="s">
        <v>72</v>
      </c>
      <c r="C97" s="8">
        <v>1</v>
      </c>
      <c r="D97" s="28">
        <v>59815.300500000005</v>
      </c>
      <c r="E97" s="13" t="s">
        <v>83</v>
      </c>
      <c r="F97" s="7" t="s">
        <v>84</v>
      </c>
      <c r="G97" s="10"/>
      <c r="H97" s="10"/>
      <c r="I97" s="36"/>
      <c r="J97" s="37"/>
    </row>
    <row r="98" spans="1:10" x14ac:dyDescent="0.2">
      <c r="A98" s="8">
        <v>84</v>
      </c>
      <c r="B98" s="7" t="s">
        <v>4</v>
      </c>
      <c r="C98" s="8">
        <v>1</v>
      </c>
      <c r="D98" s="28">
        <v>106139.12044382234</v>
      </c>
      <c r="E98" s="13" t="s">
        <v>95</v>
      </c>
      <c r="F98" s="7" t="s">
        <v>96</v>
      </c>
      <c r="G98" s="10"/>
      <c r="H98" s="10"/>
      <c r="I98" s="36"/>
      <c r="J98" s="37"/>
    </row>
    <row r="99" spans="1:10" x14ac:dyDescent="0.2">
      <c r="A99" s="8">
        <v>85</v>
      </c>
      <c r="B99" s="7" t="s">
        <v>87</v>
      </c>
      <c r="C99" s="8">
        <v>1</v>
      </c>
      <c r="D99" s="28">
        <v>62207.912520000005</v>
      </c>
      <c r="E99" s="13" t="s">
        <v>95</v>
      </c>
      <c r="F99" s="32" t="s">
        <v>108</v>
      </c>
      <c r="G99" s="10"/>
      <c r="H99" s="10"/>
      <c r="I99" s="36"/>
      <c r="J99" s="37"/>
    </row>
    <row r="100" spans="1:10" ht="25.5" x14ac:dyDescent="0.2">
      <c r="A100" s="8">
        <v>86</v>
      </c>
      <c r="B100" s="7" t="s">
        <v>14</v>
      </c>
      <c r="C100" s="8">
        <v>1</v>
      </c>
      <c r="D100" s="28">
        <v>123019.58063001389</v>
      </c>
      <c r="E100" s="13" t="s">
        <v>118</v>
      </c>
      <c r="F100" s="32" t="s">
        <v>43</v>
      </c>
      <c r="G100" s="10"/>
      <c r="H100" s="10"/>
      <c r="I100" s="36"/>
      <c r="J100" s="37"/>
    </row>
    <row r="101" spans="1:10" x14ac:dyDescent="0.2">
      <c r="A101" s="8">
        <v>87</v>
      </c>
      <c r="B101" s="7" t="s">
        <v>23</v>
      </c>
      <c r="C101" s="8">
        <v>1</v>
      </c>
      <c r="D101" s="28">
        <v>77183.670095476511</v>
      </c>
      <c r="E101" s="13" t="s">
        <v>95</v>
      </c>
      <c r="F101" s="32" t="s">
        <v>108</v>
      </c>
      <c r="G101" s="10"/>
      <c r="H101" s="10"/>
      <c r="I101" s="36"/>
      <c r="J101" s="37"/>
    </row>
    <row r="102" spans="1:10" ht="25.5" x14ac:dyDescent="0.2">
      <c r="A102" s="8">
        <v>88</v>
      </c>
      <c r="B102" s="7" t="s">
        <v>15</v>
      </c>
      <c r="C102" s="8">
        <v>1</v>
      </c>
      <c r="D102" s="28">
        <v>133426.97444774324</v>
      </c>
      <c r="E102" s="13" t="s">
        <v>119</v>
      </c>
      <c r="F102" s="32" t="s">
        <v>22</v>
      </c>
      <c r="G102" s="10"/>
      <c r="H102" s="10"/>
      <c r="I102" s="36"/>
      <c r="J102" s="37"/>
    </row>
    <row r="103" spans="1:10" ht="25.5" x14ac:dyDescent="0.2">
      <c r="A103" s="8">
        <v>89</v>
      </c>
      <c r="B103" s="7" t="s">
        <v>88</v>
      </c>
      <c r="C103" s="8">
        <v>1</v>
      </c>
      <c r="D103" s="28">
        <v>55301.829924000012</v>
      </c>
      <c r="E103" s="13" t="s">
        <v>120</v>
      </c>
      <c r="F103" s="32" t="s">
        <v>22</v>
      </c>
      <c r="G103" s="10"/>
      <c r="H103" s="10"/>
      <c r="I103" s="36"/>
      <c r="J103" s="37"/>
    </row>
    <row r="104" spans="1:10" ht="25.5" customHeight="1" x14ac:dyDescent="0.2">
      <c r="A104" s="8">
        <v>90</v>
      </c>
      <c r="B104" s="7" t="s">
        <v>89</v>
      </c>
      <c r="C104" s="8">
        <v>1</v>
      </c>
      <c r="D104" s="28">
        <v>38854.837668000007</v>
      </c>
      <c r="E104" s="13" t="s">
        <v>161</v>
      </c>
      <c r="F104" s="32" t="s">
        <v>117</v>
      </c>
      <c r="G104" s="10"/>
      <c r="H104" s="10"/>
      <c r="I104" s="36"/>
      <c r="J104" s="37"/>
    </row>
    <row r="105" spans="1:10" ht="25.5" x14ac:dyDescent="0.2">
      <c r="A105" s="8">
        <v>91</v>
      </c>
      <c r="B105" s="7" t="s">
        <v>4</v>
      </c>
      <c r="C105" s="8">
        <v>2</v>
      </c>
      <c r="D105" s="28">
        <v>106139.12044382234</v>
      </c>
      <c r="E105" s="13" t="s">
        <v>121</v>
      </c>
      <c r="F105" s="32" t="s">
        <v>122</v>
      </c>
      <c r="G105" s="10"/>
      <c r="H105" s="10"/>
      <c r="I105" s="36"/>
      <c r="J105" s="37"/>
    </row>
    <row r="106" spans="1:10" ht="25.5" x14ac:dyDescent="0.2">
      <c r="A106" s="8">
        <v>92</v>
      </c>
      <c r="B106" s="7" t="s">
        <v>4</v>
      </c>
      <c r="C106" s="8">
        <v>1</v>
      </c>
      <c r="D106" s="28">
        <v>106139.12044382234</v>
      </c>
      <c r="E106" s="13" t="s">
        <v>123</v>
      </c>
      <c r="F106" s="32" t="s">
        <v>124</v>
      </c>
      <c r="G106" s="10"/>
      <c r="H106" s="10"/>
      <c r="I106" s="36"/>
      <c r="J106" s="37"/>
    </row>
    <row r="107" spans="1:10" x14ac:dyDescent="0.2">
      <c r="A107" s="8">
        <v>93</v>
      </c>
      <c r="B107" s="7" t="s">
        <v>4</v>
      </c>
      <c r="C107" s="8">
        <v>2</v>
      </c>
      <c r="D107" s="28">
        <v>106139.12044382234</v>
      </c>
      <c r="E107" s="13" t="s">
        <v>95</v>
      </c>
      <c r="F107" s="32" t="s">
        <v>96</v>
      </c>
      <c r="G107" s="10"/>
      <c r="H107" s="10"/>
      <c r="I107" s="36"/>
      <c r="J107" s="37"/>
    </row>
    <row r="108" spans="1:10" ht="25.5" customHeight="1" x14ac:dyDescent="0.2">
      <c r="A108" s="8">
        <v>94</v>
      </c>
      <c r="B108" s="7" t="s">
        <v>21</v>
      </c>
      <c r="C108" s="8">
        <v>1</v>
      </c>
      <c r="D108" s="28">
        <v>40163.388952366462</v>
      </c>
      <c r="E108" s="13" t="s">
        <v>128</v>
      </c>
      <c r="F108" s="32" t="s">
        <v>22</v>
      </c>
      <c r="G108" s="10"/>
      <c r="H108" s="10"/>
      <c r="I108" s="36"/>
      <c r="J108" s="37"/>
    </row>
    <row r="109" spans="1:10" x14ac:dyDescent="0.2">
      <c r="A109" s="8">
        <v>95</v>
      </c>
      <c r="B109" s="7" t="s">
        <v>14</v>
      </c>
      <c r="C109" s="8">
        <v>1</v>
      </c>
      <c r="D109" s="28">
        <v>123019.58063001389</v>
      </c>
      <c r="E109" s="13" t="s">
        <v>129</v>
      </c>
      <c r="F109" s="32" t="s">
        <v>130</v>
      </c>
      <c r="G109" s="10"/>
      <c r="H109" s="10"/>
      <c r="I109" s="36"/>
      <c r="J109" s="37"/>
    </row>
    <row r="110" spans="1:10" ht="38.25" x14ac:dyDescent="0.2">
      <c r="A110" s="8">
        <v>96</v>
      </c>
      <c r="B110" s="7" t="s">
        <v>17</v>
      </c>
      <c r="C110" s="8">
        <v>1</v>
      </c>
      <c r="D110" s="28">
        <v>100914.385683392</v>
      </c>
      <c r="E110" s="13" t="s">
        <v>131</v>
      </c>
      <c r="F110" s="35" t="s">
        <v>85</v>
      </c>
      <c r="G110" s="10"/>
      <c r="H110" s="10"/>
      <c r="I110" s="36"/>
      <c r="J110" s="37"/>
    </row>
    <row r="111" spans="1:10" ht="38.25" x14ac:dyDescent="0.2">
      <c r="A111" s="8">
        <v>97</v>
      </c>
      <c r="B111" s="7" t="s">
        <v>48</v>
      </c>
      <c r="C111" s="8">
        <v>20</v>
      </c>
      <c r="D111" s="28">
        <v>34516.369765974268</v>
      </c>
      <c r="E111" s="13" t="s">
        <v>95</v>
      </c>
      <c r="F111" s="35" t="s">
        <v>132</v>
      </c>
      <c r="G111" s="10"/>
      <c r="H111" s="10"/>
      <c r="I111" s="36"/>
      <c r="J111" s="37"/>
    </row>
    <row r="112" spans="1:10" ht="38.25" x14ac:dyDescent="0.2">
      <c r="A112" s="8">
        <v>98</v>
      </c>
      <c r="B112" s="7" t="s">
        <v>72</v>
      </c>
      <c r="C112" s="8">
        <v>1</v>
      </c>
      <c r="D112" s="28">
        <v>59815.300500000005</v>
      </c>
      <c r="E112" s="13" t="s">
        <v>133</v>
      </c>
      <c r="F112" s="35" t="s">
        <v>134</v>
      </c>
      <c r="G112" s="10"/>
      <c r="H112" s="10"/>
      <c r="I112" s="36"/>
      <c r="J112" s="37"/>
    </row>
    <row r="113" spans="1:10" ht="25.5" x14ac:dyDescent="0.2">
      <c r="A113" s="8">
        <v>99</v>
      </c>
      <c r="B113" s="31" t="s">
        <v>20</v>
      </c>
      <c r="C113" s="8">
        <v>1</v>
      </c>
      <c r="D113" s="28">
        <v>121922.62187065628</v>
      </c>
      <c r="E113" s="13" t="s">
        <v>111</v>
      </c>
      <c r="F113" s="35" t="s">
        <v>149</v>
      </c>
      <c r="G113" s="10"/>
      <c r="H113" s="10"/>
      <c r="I113" s="36"/>
      <c r="J113" s="37"/>
    </row>
    <row r="114" spans="1:10" ht="25.5" x14ac:dyDescent="0.2">
      <c r="A114" s="8">
        <v>100</v>
      </c>
      <c r="B114" s="31" t="s">
        <v>4</v>
      </c>
      <c r="C114" s="8">
        <v>1</v>
      </c>
      <c r="D114" s="28">
        <v>106139.12044382234</v>
      </c>
      <c r="E114" s="13" t="s">
        <v>150</v>
      </c>
      <c r="F114" s="35" t="s">
        <v>151</v>
      </c>
      <c r="G114" s="10"/>
      <c r="H114" s="10"/>
      <c r="I114" s="36"/>
      <c r="J114" s="37"/>
    </row>
    <row r="115" spans="1:10" x14ac:dyDescent="0.2">
      <c r="A115" s="8">
        <v>101</v>
      </c>
      <c r="B115" s="31" t="s">
        <v>145</v>
      </c>
      <c r="C115" s="8">
        <v>1</v>
      </c>
      <c r="D115" s="28">
        <v>135745.8094518024</v>
      </c>
      <c r="E115" s="13" t="s">
        <v>152</v>
      </c>
      <c r="F115" s="35" t="s">
        <v>153</v>
      </c>
      <c r="G115" s="10"/>
      <c r="H115" s="10"/>
      <c r="I115" s="36"/>
      <c r="J115" s="37"/>
    </row>
    <row r="116" spans="1:10" x14ac:dyDescent="0.2">
      <c r="A116" s="8">
        <v>102</v>
      </c>
      <c r="B116" s="31" t="s">
        <v>4</v>
      </c>
      <c r="C116" s="8">
        <v>1</v>
      </c>
      <c r="D116" s="28">
        <v>106139.12044382234</v>
      </c>
      <c r="E116" s="13" t="s">
        <v>152</v>
      </c>
      <c r="F116" s="35" t="s">
        <v>154</v>
      </c>
      <c r="G116" s="10"/>
      <c r="H116" s="10"/>
      <c r="I116" s="36"/>
      <c r="J116" s="37"/>
    </row>
    <row r="117" spans="1:10" x14ac:dyDescent="0.2">
      <c r="A117" s="8">
        <v>103</v>
      </c>
      <c r="B117" s="31" t="s">
        <v>146</v>
      </c>
      <c r="C117" s="8">
        <v>1</v>
      </c>
      <c r="D117" s="28">
        <v>98668.826147688858</v>
      </c>
      <c r="E117" s="13" t="s">
        <v>152</v>
      </c>
      <c r="F117" s="35" t="s">
        <v>84</v>
      </c>
      <c r="G117" s="10"/>
      <c r="H117" s="10"/>
      <c r="I117" s="36"/>
      <c r="J117" s="37"/>
    </row>
    <row r="118" spans="1:10" x14ac:dyDescent="0.2">
      <c r="A118" s="8">
        <v>104</v>
      </c>
      <c r="B118" s="31" t="s">
        <v>147</v>
      </c>
      <c r="C118" s="8">
        <v>4</v>
      </c>
      <c r="D118" s="28">
        <v>111362.62248649469</v>
      </c>
      <c r="E118" s="13" t="s">
        <v>152</v>
      </c>
      <c r="F118" s="35" t="s">
        <v>155</v>
      </c>
      <c r="G118" s="10"/>
      <c r="H118" s="10"/>
      <c r="I118" s="36"/>
      <c r="J118" s="37"/>
    </row>
    <row r="119" spans="1:10" x14ac:dyDescent="0.2">
      <c r="A119" s="8">
        <v>105</v>
      </c>
      <c r="B119" s="31" t="s">
        <v>147</v>
      </c>
      <c r="C119" s="8">
        <v>2</v>
      </c>
      <c r="D119" s="28">
        <v>111362.62248649469</v>
      </c>
      <c r="E119" s="13" t="s">
        <v>152</v>
      </c>
      <c r="F119" s="35" t="s">
        <v>153</v>
      </c>
      <c r="G119" s="10"/>
      <c r="H119" s="10"/>
      <c r="I119" s="36"/>
      <c r="J119" s="37"/>
    </row>
    <row r="120" spans="1:10" x14ac:dyDescent="0.2">
      <c r="A120" s="8">
        <v>106</v>
      </c>
      <c r="B120" s="31" t="s">
        <v>4</v>
      </c>
      <c r="C120" s="8">
        <v>1</v>
      </c>
      <c r="D120" s="28">
        <v>106139.12044382234</v>
      </c>
      <c r="E120" s="13" t="s">
        <v>152</v>
      </c>
      <c r="F120" s="35" t="s">
        <v>156</v>
      </c>
      <c r="G120" s="10"/>
      <c r="H120" s="10"/>
      <c r="I120" s="36"/>
      <c r="J120" s="37"/>
    </row>
    <row r="121" spans="1:10" x14ac:dyDescent="0.2">
      <c r="A121" s="8">
        <v>107</v>
      </c>
      <c r="B121" s="31" t="s">
        <v>20</v>
      </c>
      <c r="C121" s="8">
        <v>1</v>
      </c>
      <c r="D121" s="28">
        <v>121922.62187065628</v>
      </c>
      <c r="E121" s="13" t="s">
        <v>83</v>
      </c>
      <c r="F121" s="35" t="s">
        <v>157</v>
      </c>
      <c r="G121" s="10"/>
      <c r="H121" s="10"/>
      <c r="I121" s="36"/>
      <c r="J121" s="37"/>
    </row>
    <row r="122" spans="1:10" x14ac:dyDescent="0.2">
      <c r="A122" s="8">
        <v>108</v>
      </c>
      <c r="B122" s="31" t="s">
        <v>4</v>
      </c>
      <c r="C122" s="8">
        <v>2</v>
      </c>
      <c r="D122" s="28">
        <v>106139.12044382234</v>
      </c>
      <c r="E122" s="13" t="s">
        <v>83</v>
      </c>
      <c r="F122" s="35" t="s">
        <v>158</v>
      </c>
      <c r="G122" s="10"/>
      <c r="H122" s="10"/>
      <c r="I122" s="36"/>
      <c r="J122" s="37"/>
    </row>
    <row r="123" spans="1:10" ht="63.75" x14ac:dyDescent="0.2">
      <c r="A123" s="8">
        <v>109</v>
      </c>
      <c r="B123" s="31" t="s">
        <v>148</v>
      </c>
      <c r="C123" s="8">
        <v>1</v>
      </c>
      <c r="D123" s="28">
        <v>207294.23902410339</v>
      </c>
      <c r="E123" s="13" t="s">
        <v>159</v>
      </c>
      <c r="F123" s="35" t="s">
        <v>160</v>
      </c>
      <c r="G123" s="10"/>
      <c r="H123" s="10"/>
      <c r="I123" s="36"/>
      <c r="J123" s="37"/>
    </row>
    <row r="126" spans="1:10" ht="13.5" thickBot="1" x14ac:dyDescent="0.25">
      <c r="C126" s="16">
        <f>SUM(C15:C123)</f>
        <v>156</v>
      </c>
    </row>
    <row r="127" spans="1:10" ht="13.5" thickTop="1" x14ac:dyDescent="0.2">
      <c r="E127" s="1"/>
    </row>
    <row r="128" spans="1:10" x14ac:dyDescent="0.2">
      <c r="E128" s="1" t="s">
        <v>12</v>
      </c>
    </row>
    <row r="129" spans="2:7" x14ac:dyDescent="0.2">
      <c r="E129" s="1"/>
    </row>
    <row r="130" spans="2:7" x14ac:dyDescent="0.2">
      <c r="B130" s="1" t="s">
        <v>6</v>
      </c>
      <c r="C130" s="24" t="s">
        <v>7</v>
      </c>
      <c r="E130" s="1"/>
      <c r="F130" s="1" t="s">
        <v>9</v>
      </c>
      <c r="G130" s="24" t="s">
        <v>7</v>
      </c>
    </row>
    <row r="131" spans="2:7" x14ac:dyDescent="0.2">
      <c r="E131" s="1"/>
    </row>
    <row r="132" spans="2:7" x14ac:dyDescent="0.2">
      <c r="B132" s="21"/>
      <c r="C132" s="22"/>
      <c r="E132" s="1"/>
      <c r="F132" s="21"/>
      <c r="G132" s="22"/>
    </row>
    <row r="133" spans="2:7" x14ac:dyDescent="0.2">
      <c r="E133" s="1"/>
    </row>
    <row r="134" spans="2:7" x14ac:dyDescent="0.2">
      <c r="E134" s="1"/>
    </row>
    <row r="135" spans="2:7" x14ac:dyDescent="0.2">
      <c r="E135" s="1"/>
    </row>
    <row r="136" spans="2:7" x14ac:dyDescent="0.2">
      <c r="B136" s="1" t="s">
        <v>8</v>
      </c>
      <c r="C136" s="24" t="s">
        <v>7</v>
      </c>
      <c r="E136" s="1"/>
      <c r="F136" s="1" t="s">
        <v>86</v>
      </c>
      <c r="G136" s="24" t="s">
        <v>7</v>
      </c>
    </row>
    <row r="137" spans="2:7" x14ac:dyDescent="0.2">
      <c r="E137" s="1"/>
    </row>
    <row r="138" spans="2:7" x14ac:dyDescent="0.2">
      <c r="B138" s="4"/>
      <c r="C138" s="19"/>
      <c r="E138" s="1"/>
      <c r="F138" s="4"/>
      <c r="G138" s="19"/>
    </row>
  </sheetData>
  <autoFilter ref="A14:J14" xr:uid="{00000000-0001-0000-0000-000000000000}">
    <filterColumn colId="8" showButton="0"/>
  </autoFilter>
  <mergeCells count="119">
    <mergeCell ref="I111:J111"/>
    <mergeCell ref="I112:J112"/>
    <mergeCell ref="I113:J113"/>
    <mergeCell ref="I114:J114"/>
    <mergeCell ref="I115:J115"/>
    <mergeCell ref="I116:J116"/>
    <mergeCell ref="I94:J94"/>
    <mergeCell ref="I95:J95"/>
    <mergeCell ref="I96:J96"/>
    <mergeCell ref="I97:J97"/>
    <mergeCell ref="I98:J98"/>
    <mergeCell ref="I99:J99"/>
    <mergeCell ref="I105:J105"/>
    <mergeCell ref="I106:J106"/>
    <mergeCell ref="I100:J100"/>
    <mergeCell ref="I101:J101"/>
    <mergeCell ref="I102:J102"/>
    <mergeCell ref="I103:J103"/>
    <mergeCell ref="I104:J104"/>
    <mergeCell ref="I107:J107"/>
    <mergeCell ref="I108:J108"/>
    <mergeCell ref="I109:J109"/>
    <mergeCell ref="I110:J110"/>
    <mergeCell ref="I85:J85"/>
    <mergeCell ref="I86:J86"/>
    <mergeCell ref="I87:J87"/>
    <mergeCell ref="I88:J88"/>
    <mergeCell ref="I89:J89"/>
    <mergeCell ref="I90:J90"/>
    <mergeCell ref="I91:J91"/>
    <mergeCell ref="I92:J92"/>
    <mergeCell ref="I93:J93"/>
    <mergeCell ref="I65:J65"/>
    <mergeCell ref="I83:J83"/>
    <mergeCell ref="I80:J80"/>
    <mergeCell ref="I84:J84"/>
    <mergeCell ref="I71:J71"/>
    <mergeCell ref="I66:J66"/>
    <mergeCell ref="I67:J67"/>
    <mergeCell ref="I68:J68"/>
    <mergeCell ref="I69:J69"/>
    <mergeCell ref="I70:J70"/>
    <mergeCell ref="I72:J72"/>
    <mergeCell ref="I73:J73"/>
    <mergeCell ref="I74:J74"/>
    <mergeCell ref="I75:J75"/>
    <mergeCell ref="I76:J76"/>
    <mergeCell ref="I77:J77"/>
    <mergeCell ref="I78:J78"/>
    <mergeCell ref="I79:J79"/>
    <mergeCell ref="I81:J81"/>
    <mergeCell ref="I82:J82"/>
    <mergeCell ref="I15:J15"/>
    <mergeCell ref="I16:J16"/>
    <mergeCell ref="I17:J17"/>
    <mergeCell ref="I18:J18"/>
    <mergeCell ref="I19:J19"/>
    <mergeCell ref="I39:J39"/>
    <mergeCell ref="I30:J30"/>
    <mergeCell ref="I31:J31"/>
    <mergeCell ref="I32:J32"/>
    <mergeCell ref="I33:J33"/>
    <mergeCell ref="I34:J34"/>
    <mergeCell ref="I23:J23"/>
    <mergeCell ref="I35:J35"/>
    <mergeCell ref="I36:J36"/>
    <mergeCell ref="I37:J37"/>
    <mergeCell ref="I38:J38"/>
    <mergeCell ref="I24:J24"/>
    <mergeCell ref="I25:J25"/>
    <mergeCell ref="I26:J26"/>
    <mergeCell ref="I27:J27"/>
    <mergeCell ref="I28:J28"/>
    <mergeCell ref="I29:J29"/>
    <mergeCell ref="I20:J20"/>
    <mergeCell ref="A1:J1"/>
    <mergeCell ref="A2:J2"/>
    <mergeCell ref="F13:F14"/>
    <mergeCell ref="G13:G14"/>
    <mergeCell ref="A13:A14"/>
    <mergeCell ref="B13:B14"/>
    <mergeCell ref="D12:D14"/>
    <mergeCell ref="C13:C14"/>
    <mergeCell ref="I14:J14"/>
    <mergeCell ref="E9:E14"/>
    <mergeCell ref="H13:H14"/>
    <mergeCell ref="I21:J21"/>
    <mergeCell ref="I22:J22"/>
    <mergeCell ref="I40:J40"/>
    <mergeCell ref="I41:J41"/>
    <mergeCell ref="I42:J42"/>
    <mergeCell ref="I43:J43"/>
    <mergeCell ref="I44:J44"/>
    <mergeCell ref="I45:J45"/>
    <mergeCell ref="I46:J46"/>
    <mergeCell ref="I117:J117"/>
    <mergeCell ref="I118:J118"/>
    <mergeCell ref="I119:J119"/>
    <mergeCell ref="I120:J120"/>
    <mergeCell ref="I121:J121"/>
    <mergeCell ref="I122:J122"/>
    <mergeCell ref="I123:J123"/>
    <mergeCell ref="I47:J47"/>
    <mergeCell ref="I49:J49"/>
    <mergeCell ref="I50:J50"/>
    <mergeCell ref="I51:J51"/>
    <mergeCell ref="I52:J52"/>
    <mergeCell ref="I53:J53"/>
    <mergeCell ref="I54:J54"/>
    <mergeCell ref="I55:J55"/>
    <mergeCell ref="I56:J56"/>
    <mergeCell ref="I57:J57"/>
    <mergeCell ref="I58:J58"/>
    <mergeCell ref="I59:J59"/>
    <mergeCell ref="I60:J60"/>
    <mergeCell ref="I61:J61"/>
    <mergeCell ref="I62:J62"/>
    <mergeCell ref="I63:J63"/>
    <mergeCell ref="I64:J64"/>
  </mergeCells>
  <printOptions horizontalCentered="1"/>
  <pageMargins left="0.75" right="0.75" top="1" bottom="1" header="0.5" footer="0.5"/>
  <pageSetup paperSize="5" scale="56" fitToHeight="0" orientation="landscape" r:id="rId1"/>
  <headerFooter alignWithMargins="0"/>
  <rowBreaks count="1" manualBreakCount="1">
    <brk id="114" max="9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90E6EA3A48A41A280E962A053D42A" ma:contentTypeVersion="10" ma:contentTypeDescription="Create a new document." ma:contentTypeScope="" ma:versionID="130379ab7c96d859996e7265800e9ca3">
  <xsd:schema xmlns:xsd="http://www.w3.org/2001/XMLSchema" xmlns:xs="http://www.w3.org/2001/XMLSchema" xmlns:p="http://schemas.microsoft.com/office/2006/metadata/properties" xmlns:ns2="7c889e11-2f3c-4070-9ad9-cc7ef75586e0" targetNamespace="http://schemas.microsoft.com/office/2006/metadata/properties" ma:root="true" ma:fieldsID="872849370cc992d81fd5b461216b7a95" ns2:_="">
    <xsd:import namespace="7c889e11-2f3c-4070-9ad9-cc7ef75586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89e11-2f3c-4070-9ad9-cc7ef75586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AF58F6-44CE-4A0E-B292-50F94BDAC0E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7269F7D-A61A-45B5-A917-B43820D8BF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889e11-2f3c-4070-9ad9-cc7ef75586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2BB591-CE09-4869-BB5F-6203D6F10E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UAPB</vt:lpstr>
      <vt:lpstr>UAPB!Print_Area</vt:lpstr>
      <vt:lpstr>UAPB!Print_Titles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Chandra Robinson</dc:creator>
  <cp:lastModifiedBy>Chandra Robinson (ADHE)</cp:lastModifiedBy>
  <cp:lastPrinted>2025-04-22T14:14:14Z</cp:lastPrinted>
  <dcterms:created xsi:type="dcterms:W3CDTF">2014-04-17T21:00:28Z</dcterms:created>
  <dcterms:modified xsi:type="dcterms:W3CDTF">2026-04-15T15:24:25Z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0x010100C1990E6EA3A48A41A280E962A053D42A</vt:lpwstr>
  </property>
</Properties>
</file>